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ZP\7. Resources\3. Distressed Counties\2019\"/>
    </mc:Choice>
  </mc:AlternateContent>
  <bookViews>
    <workbookView xWindow="0" yWindow="0" windowWidth="28800" windowHeight="14385"/>
  </bookViews>
  <sheets>
    <sheet name="2018 Distressed Counties" sheetId="3" r:id="rId1"/>
  </sheets>
  <definedNames>
    <definedName name="_2012_Distressed_Counties">#REF!</definedName>
    <definedName name="_xlnm._FilterDatabase" localSheetId="0" hidden="1">'2018 Distressed Counties'!$A$1:$N$255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" i="3"/>
  <c r="C2" i="3" l="1"/>
</calcChain>
</file>

<file path=xl/sharedStrings.xml><?xml version="1.0" encoding="utf-8"?>
<sst xmlns="http://schemas.openxmlformats.org/spreadsheetml/2006/main" count="268" uniqueCount="268">
  <si>
    <t>Zavala</t>
  </si>
  <si>
    <t>Zapata</t>
  </si>
  <si>
    <t>Young</t>
  </si>
  <si>
    <t>Yoakum</t>
  </si>
  <si>
    <t>Wood</t>
  </si>
  <si>
    <t>Wise</t>
  </si>
  <si>
    <t>Winkler</t>
  </si>
  <si>
    <t>Wilson</t>
  </si>
  <si>
    <t>Williamson</t>
  </si>
  <si>
    <t>Willacy</t>
  </si>
  <si>
    <t>Wilbarger</t>
  </si>
  <si>
    <t>Wichita</t>
  </si>
  <si>
    <t>Wheeler</t>
  </si>
  <si>
    <t>Wharton</t>
  </si>
  <si>
    <t>Webb</t>
  </si>
  <si>
    <t>Washington</t>
  </si>
  <si>
    <t>Ward</t>
  </si>
  <si>
    <t>Waller</t>
  </si>
  <si>
    <t>Walker</t>
  </si>
  <si>
    <t>Victoria</t>
  </si>
  <si>
    <t>Van Zandt</t>
  </si>
  <si>
    <t>Val Verde</t>
  </si>
  <si>
    <t>Uvalde</t>
  </si>
  <si>
    <t>Upton</t>
  </si>
  <si>
    <t>Upshur</t>
  </si>
  <si>
    <t>Tyler</t>
  </si>
  <si>
    <t>Trinity</t>
  </si>
  <si>
    <t>Travis</t>
  </si>
  <si>
    <t>Tom Green</t>
  </si>
  <si>
    <t>Titus</t>
  </si>
  <si>
    <t>Throckmorton</t>
  </si>
  <si>
    <t>Terry</t>
  </si>
  <si>
    <t>Terrell</t>
  </si>
  <si>
    <t>Taylor</t>
  </si>
  <si>
    <t>Tarrant</t>
  </si>
  <si>
    <t>Swisher</t>
  </si>
  <si>
    <t>Sutton</t>
  </si>
  <si>
    <t>Stonewall</t>
  </si>
  <si>
    <t>Sterling</t>
  </si>
  <si>
    <t>Stephens</t>
  </si>
  <si>
    <t>Starr</t>
  </si>
  <si>
    <t>Somervell</t>
  </si>
  <si>
    <t>Smith</t>
  </si>
  <si>
    <t>Sherman</t>
  </si>
  <si>
    <t>Shelby</t>
  </si>
  <si>
    <t>Shackelford</t>
  </si>
  <si>
    <t>Scurry</t>
  </si>
  <si>
    <t>Schleicher</t>
  </si>
  <si>
    <t>San Saba</t>
  </si>
  <si>
    <t>San Patricio</t>
  </si>
  <si>
    <t>San Jacinto</t>
  </si>
  <si>
    <t>San Augustine</t>
  </si>
  <si>
    <t>Sabine</t>
  </si>
  <si>
    <t>Rusk</t>
  </si>
  <si>
    <t>Runnels</t>
  </si>
  <si>
    <t>Rockwall</t>
  </si>
  <si>
    <t>Robertson</t>
  </si>
  <si>
    <t>Roberts</t>
  </si>
  <si>
    <t>Refugio</t>
  </si>
  <si>
    <t>Reeves</t>
  </si>
  <si>
    <t>Red River</t>
  </si>
  <si>
    <t>Real</t>
  </si>
  <si>
    <t>Reagan</t>
  </si>
  <si>
    <t>Randall</t>
  </si>
  <si>
    <t>Rains</t>
  </si>
  <si>
    <t>Presidio</t>
  </si>
  <si>
    <t>Potter</t>
  </si>
  <si>
    <t>Polk</t>
  </si>
  <si>
    <t>Pecos</t>
  </si>
  <si>
    <t>Parmer</t>
  </si>
  <si>
    <t>Parker</t>
  </si>
  <si>
    <t>Panola</t>
  </si>
  <si>
    <t>Palo Pinto</t>
  </si>
  <si>
    <t>Orange</t>
  </si>
  <si>
    <t>Oldham</t>
  </si>
  <si>
    <t>Ochiltree</t>
  </si>
  <si>
    <t>Nueces</t>
  </si>
  <si>
    <t>Nolan</t>
  </si>
  <si>
    <t>Newton</t>
  </si>
  <si>
    <t>Navarro</t>
  </si>
  <si>
    <t>Nacogdoches</t>
  </si>
  <si>
    <t>Motley</t>
  </si>
  <si>
    <t>Morris</t>
  </si>
  <si>
    <t>Moore</t>
  </si>
  <si>
    <t>Montgomery</t>
  </si>
  <si>
    <t>Montague</t>
  </si>
  <si>
    <t>Mitchell</t>
  </si>
  <si>
    <t>Mills</t>
  </si>
  <si>
    <t>Milam</t>
  </si>
  <si>
    <t>Midland</t>
  </si>
  <si>
    <t>Menard</t>
  </si>
  <si>
    <t>Medina</t>
  </si>
  <si>
    <t>McMullen</t>
  </si>
  <si>
    <t>McLennan</t>
  </si>
  <si>
    <t>McCulloch</t>
  </si>
  <si>
    <t>Maverick</t>
  </si>
  <si>
    <t>Matagorda</t>
  </si>
  <si>
    <t>Mason</t>
  </si>
  <si>
    <t>Martin</t>
  </si>
  <si>
    <t>Marion</t>
  </si>
  <si>
    <t>Madison</t>
  </si>
  <si>
    <t>Lynn</t>
  </si>
  <si>
    <t>Lubbock</t>
  </si>
  <si>
    <t>Loving</t>
  </si>
  <si>
    <t>Llano</t>
  </si>
  <si>
    <t>Live Oak</t>
  </si>
  <si>
    <t>Lipscomb</t>
  </si>
  <si>
    <t>Limestone</t>
  </si>
  <si>
    <t>Liberty</t>
  </si>
  <si>
    <t>Leon</t>
  </si>
  <si>
    <t>Lee</t>
  </si>
  <si>
    <t>Lavaca</t>
  </si>
  <si>
    <t>Lampasas</t>
  </si>
  <si>
    <t>Lamb</t>
  </si>
  <si>
    <t>Lamar</t>
  </si>
  <si>
    <t>La Salle</t>
  </si>
  <si>
    <t>Knox</t>
  </si>
  <si>
    <t>Kleberg</t>
  </si>
  <si>
    <t>Kinney</t>
  </si>
  <si>
    <t>King</t>
  </si>
  <si>
    <t>Kimble</t>
  </si>
  <si>
    <t>Kerr</t>
  </si>
  <si>
    <t>Kent</t>
  </si>
  <si>
    <t>Kenedy</t>
  </si>
  <si>
    <t>Kendall</t>
  </si>
  <si>
    <t>Kaufman</t>
  </si>
  <si>
    <t>Karnes</t>
  </si>
  <si>
    <t>Jones</t>
  </si>
  <si>
    <t>Johnson</t>
  </si>
  <si>
    <t>Jim Wells</t>
  </si>
  <si>
    <t>Jim Hogg</t>
  </si>
  <si>
    <t>Jefferson</t>
  </si>
  <si>
    <t>Jeff Davis</t>
  </si>
  <si>
    <t>Jasper</t>
  </si>
  <si>
    <t>Jackson</t>
  </si>
  <si>
    <t>Jack</t>
  </si>
  <si>
    <t>Irion</t>
  </si>
  <si>
    <t>Hutchinson</t>
  </si>
  <si>
    <t>Hunt</t>
  </si>
  <si>
    <t>Hudspeth</t>
  </si>
  <si>
    <t>Howard</t>
  </si>
  <si>
    <t>Houston</t>
  </si>
  <si>
    <t>Hopkins</t>
  </si>
  <si>
    <t>Hood</t>
  </si>
  <si>
    <t>Hockley</t>
  </si>
  <si>
    <t>Hill</t>
  </si>
  <si>
    <t>Hidalgo</t>
  </si>
  <si>
    <t>Henderson</t>
  </si>
  <si>
    <t>Hemphill</t>
  </si>
  <si>
    <t>Hays</t>
  </si>
  <si>
    <t>Haskell</t>
  </si>
  <si>
    <t>Hartley</t>
  </si>
  <si>
    <t>Harrison</t>
  </si>
  <si>
    <t>Harris</t>
  </si>
  <si>
    <t>Hardin</t>
  </si>
  <si>
    <t>Hardeman</t>
  </si>
  <si>
    <t>Hansford</t>
  </si>
  <si>
    <t>Hamilton</t>
  </si>
  <si>
    <t>Hall</t>
  </si>
  <si>
    <t>Hale</t>
  </si>
  <si>
    <t>Guadalupe</t>
  </si>
  <si>
    <t>Grimes</t>
  </si>
  <si>
    <t>Gregg</t>
  </si>
  <si>
    <t>Grayson</t>
  </si>
  <si>
    <t>Gray</t>
  </si>
  <si>
    <t>Gonzales</t>
  </si>
  <si>
    <t>Goliad</t>
  </si>
  <si>
    <t>Glasscock</t>
  </si>
  <si>
    <t>Gillespie</t>
  </si>
  <si>
    <t>Garza</t>
  </si>
  <si>
    <t>Galveston</t>
  </si>
  <si>
    <t>Gaines</t>
  </si>
  <si>
    <t>Frio</t>
  </si>
  <si>
    <t>Freestone</t>
  </si>
  <si>
    <t>Franklin</t>
  </si>
  <si>
    <t>Fort Bend</t>
  </si>
  <si>
    <t>Foard</t>
  </si>
  <si>
    <t>Floyd</t>
  </si>
  <si>
    <t>Fisher</t>
  </si>
  <si>
    <t>Fayette</t>
  </si>
  <si>
    <t>Fannin</t>
  </si>
  <si>
    <t>Falls</t>
  </si>
  <si>
    <t>Erath</t>
  </si>
  <si>
    <t>Ellis</t>
  </si>
  <si>
    <t>El Paso</t>
  </si>
  <si>
    <t>Edwards</t>
  </si>
  <si>
    <t>Ector</t>
  </si>
  <si>
    <t>Eastland</t>
  </si>
  <si>
    <t>Duval</t>
  </si>
  <si>
    <t>Donley</t>
  </si>
  <si>
    <t>Dimmit</t>
  </si>
  <si>
    <t>Dickens</t>
  </si>
  <si>
    <t>DeWitt</t>
  </si>
  <si>
    <t>Denton</t>
  </si>
  <si>
    <t>Delta</t>
  </si>
  <si>
    <t>Deaf Smith</t>
  </si>
  <si>
    <t>Dawson</t>
  </si>
  <si>
    <t>Dallas</t>
  </si>
  <si>
    <t>Dallam</t>
  </si>
  <si>
    <t>Culberson</t>
  </si>
  <si>
    <t>Crosby</t>
  </si>
  <si>
    <t>Crockett</t>
  </si>
  <si>
    <t>Crane</t>
  </si>
  <si>
    <t>Cottle</t>
  </si>
  <si>
    <t>Coryell</t>
  </si>
  <si>
    <t>Cooke</t>
  </si>
  <si>
    <t>Concho</t>
  </si>
  <si>
    <t>Comanche</t>
  </si>
  <si>
    <t>Comal</t>
  </si>
  <si>
    <t>Colorado</t>
  </si>
  <si>
    <t>Collingsworth</t>
  </si>
  <si>
    <t>Collin</t>
  </si>
  <si>
    <t>Coleman</t>
  </si>
  <si>
    <t>Coke</t>
  </si>
  <si>
    <t>Cochran</t>
  </si>
  <si>
    <t>Clay</t>
  </si>
  <si>
    <t>Childress</t>
  </si>
  <si>
    <t>Cherokee</t>
  </si>
  <si>
    <t>Chambers</t>
  </si>
  <si>
    <t>Castro</t>
  </si>
  <si>
    <t>Cass</t>
  </si>
  <si>
    <t>Carson</t>
  </si>
  <si>
    <t>Camp</t>
  </si>
  <si>
    <t>Cameron</t>
  </si>
  <si>
    <t>Callahan</t>
  </si>
  <si>
    <t>Calhoun</t>
  </si>
  <si>
    <t>Caldwell</t>
  </si>
  <si>
    <t>Burnet</t>
  </si>
  <si>
    <t>Burleson</t>
  </si>
  <si>
    <t>Brown</t>
  </si>
  <si>
    <t>Brooks</t>
  </si>
  <si>
    <t>Briscoe</t>
  </si>
  <si>
    <t>Brewster</t>
  </si>
  <si>
    <t>Brazos</t>
  </si>
  <si>
    <t>Brazoria</t>
  </si>
  <si>
    <t>Bowie</t>
  </si>
  <si>
    <t>Bosque</t>
  </si>
  <si>
    <t>Borden</t>
  </si>
  <si>
    <t>Blanco</t>
  </si>
  <si>
    <t>Bexar</t>
  </si>
  <si>
    <t>Bell</t>
  </si>
  <si>
    <t>Bee</t>
  </si>
  <si>
    <t>Baylor</t>
  </si>
  <si>
    <t>Bastrop</t>
  </si>
  <si>
    <t>Bandera</t>
  </si>
  <si>
    <t>Bailey</t>
  </si>
  <si>
    <t>Austin</t>
  </si>
  <si>
    <t>Atascosa</t>
  </si>
  <si>
    <t>Armstrong</t>
  </si>
  <si>
    <t>Archer</t>
  </si>
  <si>
    <t>Aransas</t>
  </si>
  <si>
    <t>Angelina</t>
  </si>
  <si>
    <t>Andrews</t>
  </si>
  <si>
    <t>Anderson</t>
  </si>
  <si>
    <t>2012 Unemployment Rate</t>
  </si>
  <si>
    <t>2013 Unemployment Rate</t>
  </si>
  <si>
    <t>2014 Unemployment Rate</t>
  </si>
  <si>
    <t>2010 Decennial Adults without High School Diploma or Equivalent</t>
  </si>
  <si>
    <t>2010 Decennial Poverty</t>
  </si>
  <si>
    <t>2010 Decennial Population</t>
  </si>
  <si>
    <t>County</t>
  </si>
  <si>
    <t>2015 Unemployment Rate</t>
  </si>
  <si>
    <t>2016 Unemployment Rate</t>
  </si>
  <si>
    <t>2017 Distressed County</t>
  </si>
  <si>
    <t>2017 Unemployment Rate</t>
  </si>
  <si>
    <t xml:space="preserve">2018 Distressed County </t>
  </si>
  <si>
    <t>2018 Unemployment Rate</t>
  </si>
  <si>
    <t xml:space="preserve">2019 Distressed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</si>
</sst>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MS Sans Serif"/>
    </font>
    <font>
      <sz val="11"/>
      <color theme="1"/>
      <name val="Calibri"/>
      <family val="2"/>
      <scheme val="minor"/>
    </font>
    <font>
      <sz val="12"/>
      <name val="MS Sans Serif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43" fontId="1" fillId="0" borderId="0" xfId="4" applyFont="1" applyFill="1" applyAlignment="1">
      <alignment horizontal="center"/>
    </xf>
    <xf numFmtId="2" fontId="1" fillId="0" borderId="0" xfId="1" applyNumberForma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left"/>
    </xf>
    <xf numFmtId="2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10" fontId="5" fillId="0" borderId="1" xfId="5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164" fontId="6" fillId="2" borderId="1" xfId="3" applyNumberFormat="1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10" fontId="5" fillId="2" borderId="1" xfId="5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left"/>
    </xf>
    <xf numFmtId="164" fontId="6" fillId="4" borderId="1" xfId="3" applyNumberFormat="1" applyFont="1" applyFill="1" applyBorder="1" applyAlignment="1">
      <alignment horizontal="center"/>
    </xf>
    <xf numFmtId="10" fontId="5" fillId="4" borderId="1" xfId="1" applyNumberFormat="1" applyFont="1" applyFill="1" applyBorder="1" applyAlignment="1">
      <alignment horizontal="center"/>
    </xf>
    <xf numFmtId="2" fontId="1" fillId="2" borderId="0" xfId="1" applyNumberForma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</cellXfs>
  <cellStyles count="6">
    <cellStyle name="Comma" xfId="4" builtinId="3"/>
    <cellStyle name="Comma 2" xfId="3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5"/>
  <sheetViews>
    <sheetView tabSelected="1" zoomScaleNormal="100" workbookViewId="0">
      <pane ySplit="1" topLeftCell="A238" activePane="bottomLeft" state="frozen"/>
      <selection pane="bottomLeft" activeCell="C252" sqref="C252"/>
    </sheetView>
  </sheetViews>
  <sheetFormatPr defaultRowHeight="12.75" x14ac:dyDescent="0.2"/>
  <cols>
    <col min="1" max="2" width="18" style="10" customWidth="1"/>
    <col min="3" max="3" width="15.85546875" style="1" customWidth="1"/>
    <col min="4" max="4" width="16.5703125" style="1" customWidth="1"/>
    <col min="5" max="5" width="18.42578125" style="1" customWidth="1"/>
    <col min="6" max="6" width="19.85546875" style="1" customWidth="1"/>
    <col min="7" max="8" width="25.5703125" style="1" customWidth="1"/>
    <col min="9" max="9" width="22.5703125" style="1" customWidth="1"/>
    <col min="10" max="10" width="22.28515625" style="1" customWidth="1"/>
    <col min="11" max="11" width="21.42578125" style="9" customWidth="1"/>
    <col min="12" max="12" width="22.28515625" style="1" customWidth="1"/>
    <col min="13" max="13" width="21.42578125" style="1" customWidth="1"/>
    <col min="14" max="14" width="20.7109375" style="1" customWidth="1"/>
    <col min="15" max="15" width="9.140625" style="6"/>
    <col min="16" max="52" width="9.140625" style="3"/>
    <col min="53" max="16384" width="9.140625" style="1"/>
  </cols>
  <sheetData>
    <row r="1" spans="1:52" s="12" customFormat="1" ht="47.25" x14ac:dyDescent="0.25">
      <c r="A1" s="14" t="s">
        <v>260</v>
      </c>
      <c r="B1" s="14" t="s">
        <v>267</v>
      </c>
      <c r="C1" s="14" t="s">
        <v>265</v>
      </c>
      <c r="D1" s="14" t="s">
        <v>263</v>
      </c>
      <c r="E1" s="14" t="s">
        <v>259</v>
      </c>
      <c r="F1" s="14" t="s">
        <v>258</v>
      </c>
      <c r="G1" s="14" t="s">
        <v>257</v>
      </c>
      <c r="H1" s="14" t="s">
        <v>266</v>
      </c>
      <c r="I1" s="14" t="s">
        <v>264</v>
      </c>
      <c r="J1" s="14" t="s">
        <v>262</v>
      </c>
      <c r="K1" s="14" t="s">
        <v>261</v>
      </c>
      <c r="L1" s="14" t="s">
        <v>256</v>
      </c>
      <c r="M1" s="14" t="s">
        <v>255</v>
      </c>
      <c r="N1" s="14" t="s">
        <v>254</v>
      </c>
      <c r="O1" s="1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3" customFormat="1" ht="15.75" x14ac:dyDescent="0.25">
      <c r="A2" s="15" t="s">
        <v>253</v>
      </c>
      <c r="B2" s="16" t="str">
        <f>IF(AND(H2&gt;4.9%,I2&gt;4.9%,J2&gt;4.9%,K2&gt;4.9%,L2&gt;4.9%,F2&gt;=25.4%,G2&gt;15.4%), "Yes","No")</f>
        <v>No</v>
      </c>
      <c r="C2" s="16" t="str">
        <f>IF(AND(I2&gt;4.9%,J2&gt;4.9%,K2&gt;4.9%,L2&gt;4.9%,M2&gt;4.9%,G2&gt;=25.4%,F2&gt;15.4%), "Yes","No")</f>
        <v>No</v>
      </c>
      <c r="D2" s="16" t="str">
        <f>IF(AND(J2&gt;4.9%,K2&gt;4.9%,L2&gt;4.9%,M2&gt;4.9%,N2&gt;4.9%,G2&gt;=25.4%,F2&gt;15.4%), "Yes","No")</f>
        <v>No</v>
      </c>
      <c r="E2" s="17">
        <v>58458</v>
      </c>
      <c r="F2" s="18">
        <v>0.16500000000000001</v>
      </c>
      <c r="G2" s="18">
        <v>0.252</v>
      </c>
      <c r="H2" s="18">
        <v>3.1E-2</v>
      </c>
      <c r="I2" s="18">
        <v>3.5999999999999997E-2</v>
      </c>
      <c r="J2" s="19">
        <v>4.2999999999999997E-2</v>
      </c>
      <c r="K2" s="19">
        <v>3.9E-2</v>
      </c>
      <c r="L2" s="19">
        <v>4.7E-2</v>
      </c>
      <c r="M2" s="19">
        <v>5.7999999999999996E-2</v>
      </c>
      <c r="N2" s="19">
        <v>6.3E-2</v>
      </c>
      <c r="O2" s="5"/>
    </row>
    <row r="3" spans="1:52" ht="15.75" x14ac:dyDescent="0.25">
      <c r="A3" s="15" t="s">
        <v>252</v>
      </c>
      <c r="B3" s="16" t="str">
        <f>IF(AND(H3&gt;4.9%,I3&gt;4.9%,J3&gt;4.9%,K3&gt;4.9%,L3&gt;4.9%,F3&gt;=25.4%,G3&gt;15.4%), "Yes","No")</f>
        <v>No</v>
      </c>
      <c r="C3" s="16" t="str">
        <f>IF(AND(I3&gt;4.9%,J3&gt;4.9%,K3&gt;4.9%,L3&gt;4.9%,M3&gt;4.9%,G3&gt;=25.4%,F3&gt;15.4%), "Yes","No")</f>
        <v>No</v>
      </c>
      <c r="D3" s="16" t="str">
        <f>IF(AND(J3&gt;4.9%,K3&gt;4.9%,L3&gt;4.9%,M3&gt;4.9%,N3&gt;4.9%,G3&gt;=25.4%,F3&gt;15.4%), "Yes","No")</f>
        <v>No</v>
      </c>
      <c r="E3" s="17">
        <v>14756</v>
      </c>
      <c r="F3" s="18">
        <v>0.17100000000000001</v>
      </c>
      <c r="G3" s="18">
        <v>0.27300000000000002</v>
      </c>
      <c r="H3" s="18">
        <v>2.4E-2</v>
      </c>
      <c r="I3" s="18">
        <v>3.1E-2</v>
      </c>
      <c r="J3" s="19">
        <v>4.8000000000000001E-2</v>
      </c>
      <c r="K3" s="19">
        <v>3.5000000000000003E-2</v>
      </c>
      <c r="L3" s="19">
        <v>0.03</v>
      </c>
      <c r="M3" s="19">
        <v>3.7999999999999999E-2</v>
      </c>
      <c r="N3" s="19">
        <v>0.04</v>
      </c>
    </row>
    <row r="4" spans="1:52" ht="15.75" x14ac:dyDescent="0.25">
      <c r="A4" s="15" t="s">
        <v>251</v>
      </c>
      <c r="B4" s="16" t="str">
        <f>IF(AND(H4&gt;4.9%,I4&gt;4.9%,J4&gt;4.9%,K4&gt;4.9%,L4&gt;4.9%,F4&gt;=25.4%,G4&gt;15.4%), "Yes","No")</f>
        <v>No</v>
      </c>
      <c r="C4" s="16" t="str">
        <f>IF(AND(I4&gt;4.9%,J4&gt;4.9%,K4&gt;4.9%,L4&gt;4.9%,M4&gt;4.9%,G4&gt;=25.4%,F4&gt;15.4%), "Yes","No")</f>
        <v>No</v>
      </c>
      <c r="D4" s="16" t="str">
        <f>IF(AND(J4&gt;4.9%,K4&gt;4.9%,L4&gt;4.9%,M4&gt;4.9%,N4&gt;4.9%,G4&gt;=25.4%,F4&gt;15.4%), "Yes","No")</f>
        <v>No</v>
      </c>
      <c r="E4" s="17">
        <v>86771</v>
      </c>
      <c r="F4" s="18">
        <v>0.17799999999999999</v>
      </c>
      <c r="G4" s="18">
        <v>0.21999999999999997</v>
      </c>
      <c r="H4" s="18">
        <v>4.4000000000000004E-2</v>
      </c>
      <c r="I4" s="18">
        <v>5.0999999999999997E-2</v>
      </c>
      <c r="J4" s="19">
        <v>0.06</v>
      </c>
      <c r="K4" s="19">
        <v>5.5999999999999994E-2</v>
      </c>
      <c r="L4" s="19">
        <v>5.2000000000000005E-2</v>
      </c>
      <c r="M4" s="19">
        <v>6.4000000000000001E-2</v>
      </c>
      <c r="N4" s="19">
        <v>6.9000000000000006E-2</v>
      </c>
    </row>
    <row r="5" spans="1:52" ht="15.75" x14ac:dyDescent="0.25">
      <c r="A5" s="15" t="s">
        <v>250</v>
      </c>
      <c r="B5" s="16" t="str">
        <f>IF(AND(H5&gt;4.9%,I5&gt;4.9%,J5&gt;4.9%,K5&gt;4.9%,L5&gt;4.9%,F5&gt;=25.4%,G5&gt;15.4%), "Yes","No")</f>
        <v>No</v>
      </c>
      <c r="C5" s="16" t="str">
        <f>IF(AND(I5&gt;4.9%,J5&gt;4.9%,K5&gt;4.9%,L5&gt;4.9%,M5&gt;4.9%,G5&gt;=25.4%,F5&gt;15.4%), "Yes","No")</f>
        <v>No</v>
      </c>
      <c r="D5" s="16" t="str">
        <f>IF(AND(J5&gt;4.9%,K5&gt;4.9%,L5&gt;4.9%,M5&gt;4.9%,N5&gt;4.9%,G5&gt;=25.4%,F5&gt;15.4%), "Yes","No")</f>
        <v>No</v>
      </c>
      <c r="E5" s="17">
        <v>23158</v>
      </c>
      <c r="F5" s="18">
        <v>0.17399999999999999</v>
      </c>
      <c r="G5" s="18">
        <v>0.14799999999999999</v>
      </c>
      <c r="H5" s="18">
        <v>5.7000000000000002E-2</v>
      </c>
      <c r="I5" s="18">
        <v>6.8000000000000005E-2</v>
      </c>
      <c r="J5" s="19">
        <v>5.7000000000000002E-2</v>
      </c>
      <c r="K5" s="19">
        <v>5.0999999999999997E-2</v>
      </c>
      <c r="L5" s="19">
        <v>5.5E-2</v>
      </c>
      <c r="M5" s="19">
        <v>6.5000000000000002E-2</v>
      </c>
      <c r="N5" s="19">
        <v>7.0000000000000007E-2</v>
      </c>
    </row>
    <row r="6" spans="1:52" ht="15.75" x14ac:dyDescent="0.25">
      <c r="A6" s="15" t="s">
        <v>249</v>
      </c>
      <c r="B6" s="16" t="str">
        <f>IF(AND(H6&gt;4.9%,I6&gt;4.9%,J6&gt;4.9%,K6&gt;4.9%,L6&gt;4.9%,F6&gt;=25.4%,G6&gt;15.4%), "Yes","No")</f>
        <v>No</v>
      </c>
      <c r="C6" s="16" t="str">
        <f>IF(AND(I6&gt;4.9%,J6&gt;4.9%,K6&gt;4.9%,L6&gt;4.9%,M6&gt;4.9%,G6&gt;=25.4%,F6&gt;15.4%), "Yes","No")</f>
        <v>No</v>
      </c>
      <c r="D6" s="16" t="str">
        <f>IF(AND(J6&gt;4.9%,K6&gt;4.9%,L6&gt;4.9%,M6&gt;4.9%,N6&gt;4.9%,G6&gt;=25.4%,F6&gt;15.4%), "Yes","No")</f>
        <v>No</v>
      </c>
      <c r="E6" s="17">
        <v>9054</v>
      </c>
      <c r="F6" s="18">
        <v>0.1</v>
      </c>
      <c r="G6" s="18">
        <v>0.16</v>
      </c>
      <c r="H6" s="18">
        <v>3.1E-2</v>
      </c>
      <c r="I6" s="18">
        <v>3.4000000000000002E-2</v>
      </c>
      <c r="J6" s="19">
        <v>4.4000000000000004E-2</v>
      </c>
      <c r="K6" s="19">
        <v>4.4000000000000004E-2</v>
      </c>
      <c r="L6" s="19">
        <v>4.4999999999999998E-2</v>
      </c>
      <c r="M6" s="19">
        <v>5.2000000000000005E-2</v>
      </c>
      <c r="N6" s="19">
        <v>5.5E-2</v>
      </c>
    </row>
    <row r="7" spans="1:52" ht="15.75" x14ac:dyDescent="0.25">
      <c r="A7" s="15" t="s">
        <v>248</v>
      </c>
      <c r="B7" s="16" t="str">
        <f>IF(AND(H7&gt;4.9%,I7&gt;4.9%,J7&gt;4.9%,K7&gt;4.9%,L7&gt;4.9%,F7&gt;=25.4%,G7&gt;15.4%), "Yes","No")</f>
        <v>No</v>
      </c>
      <c r="C7" s="16" t="str">
        <f>IF(AND(I7&gt;4.9%,J7&gt;4.9%,K7&gt;4.9%,L7&gt;4.9%,M7&gt;4.9%,G7&gt;=25.4%,F7&gt;15.4%), "Yes","No")</f>
        <v>No</v>
      </c>
      <c r="D7" s="16" t="str">
        <f>IF(AND(J7&gt;4.9%,K7&gt;4.9%,L7&gt;4.9%,M7&gt;4.9%,N7&gt;4.9%,G7&gt;=25.4%,F7&gt;15.4%), "Yes","No")</f>
        <v>No</v>
      </c>
      <c r="E7" s="17">
        <v>1901</v>
      </c>
      <c r="F7" s="18">
        <v>0.107</v>
      </c>
      <c r="G7" s="18">
        <v>8.5000000000000006E-2</v>
      </c>
      <c r="H7" s="18">
        <v>2.7999999999999997E-2</v>
      </c>
      <c r="I7" s="18">
        <v>2.5000000000000001E-2</v>
      </c>
      <c r="J7" s="19">
        <v>2.7999999999999997E-2</v>
      </c>
      <c r="K7" s="19">
        <v>2.7000000000000003E-2</v>
      </c>
      <c r="L7" s="19">
        <v>3.2000000000000001E-2</v>
      </c>
      <c r="M7" s="19">
        <v>0.04</v>
      </c>
      <c r="N7" s="19">
        <v>4.4999999999999998E-2</v>
      </c>
    </row>
    <row r="8" spans="1:52" s="3" customFormat="1" ht="15.75" x14ac:dyDescent="0.25">
      <c r="A8" s="15" t="s">
        <v>247</v>
      </c>
      <c r="B8" s="16" t="str">
        <f>IF(AND(H8&gt;4.9%,I8&gt;4.9%,J8&gt;4.9%,K8&gt;4.9%,L8&gt;4.9%,F8&gt;=25.4%,G8&gt;15.4%), "Yes","No")</f>
        <v>No</v>
      </c>
      <c r="C8" s="16" t="str">
        <f>IF(AND(I8&gt;4.9%,J8&gt;4.9%,K8&gt;4.9%,L8&gt;4.9%,M8&gt;4.9%,G8&gt;=25.4%,F8&gt;15.4%), "Yes","No")</f>
        <v>No</v>
      </c>
      <c r="D8" s="16" t="str">
        <f>IF(AND(J8&gt;4.9%,K8&gt;4.9%,L8&gt;4.9%,M8&gt;4.9%,N8&gt;4.9%,G8&gt;=25.4%,F8&gt;15.4%), "Yes","No")</f>
        <v>No</v>
      </c>
      <c r="E8" s="17">
        <v>44911</v>
      </c>
      <c r="F8" s="18">
        <v>0.188</v>
      </c>
      <c r="G8" s="18">
        <v>0.26200000000000001</v>
      </c>
      <c r="H8" s="18">
        <v>3.7999999999999999E-2</v>
      </c>
      <c r="I8" s="18">
        <v>4.2000000000000003E-2</v>
      </c>
      <c r="J8" s="19">
        <v>5.2999999999999999E-2</v>
      </c>
      <c r="K8" s="19">
        <v>4.8000000000000001E-2</v>
      </c>
      <c r="L8" s="19">
        <v>4.9000000000000002E-2</v>
      </c>
      <c r="M8" s="19">
        <v>6.2E-2</v>
      </c>
      <c r="N8" s="19">
        <v>6.7000000000000004E-2</v>
      </c>
      <c r="O8" s="6"/>
    </row>
    <row r="9" spans="1:52" ht="15.75" x14ac:dyDescent="0.25">
      <c r="A9" s="15" t="s">
        <v>246</v>
      </c>
      <c r="B9" s="16" t="str">
        <f>IF(AND(H9&gt;4.9%,I9&gt;4.9%,J9&gt;4.9%,K9&gt;4.9%,L9&gt;4.9%,F9&gt;=25.4%,G9&gt;15.4%), "Yes","No")</f>
        <v>No</v>
      </c>
      <c r="C9" s="16" t="str">
        <f>IF(AND(I9&gt;4.9%,J9&gt;4.9%,K9&gt;4.9%,L9&gt;4.9%,M9&gt;4.9%,G9&gt;=25.4%,F9&gt;15.4%), "Yes","No")</f>
        <v>No</v>
      </c>
      <c r="D9" s="16" t="str">
        <f>IF(AND(J9&gt;4.9%,K9&gt;4.9%,L9&gt;4.9%,M9&gt;4.9%,N9&gt;4.9%,G9&gt;=25.4%,F9&gt;15.4%), "Yes","No")</f>
        <v>No</v>
      </c>
      <c r="E9" s="17">
        <v>28417</v>
      </c>
      <c r="F9" s="18">
        <v>8.7999999999999995E-2</v>
      </c>
      <c r="G9" s="18">
        <v>0.188</v>
      </c>
      <c r="H9" s="18">
        <v>3.6000000000000004E-2</v>
      </c>
      <c r="I9" s="18">
        <v>4.2999999999999997E-2</v>
      </c>
      <c r="J9" s="19">
        <v>5.2999999999999999E-2</v>
      </c>
      <c r="K9" s="19">
        <v>4.5999999999999999E-2</v>
      </c>
      <c r="L9" s="19">
        <v>4.8000000000000001E-2</v>
      </c>
      <c r="M9" s="19">
        <v>5.7999999999999996E-2</v>
      </c>
      <c r="N9" s="19">
        <v>6.4000000000000001E-2</v>
      </c>
    </row>
    <row r="10" spans="1:52" s="3" customFormat="1" ht="15.75" x14ac:dyDescent="0.25">
      <c r="A10" s="15" t="s">
        <v>245</v>
      </c>
      <c r="B10" s="16" t="str">
        <f>IF(AND(H10&gt;4.9%,I10&gt;4.9%,J10&gt;4.9%,K10&gt;4.9%,L10&gt;4.9%,F10&gt;=25.4%,G10&gt;15.4%), "Yes","No")</f>
        <v>No</v>
      </c>
      <c r="C10" s="16" t="str">
        <f>IF(AND(I10&gt;4.9%,J10&gt;4.9%,K10&gt;4.9%,L10&gt;4.9%,M10&gt;4.9%,G10&gt;=25.4%,F10&gt;15.4%), "Yes","No")</f>
        <v>No</v>
      </c>
      <c r="D10" s="16" t="str">
        <f>IF(AND(J10&gt;4.9%,K10&gt;4.9%,L10&gt;4.9%,M10&gt;4.9%,N10&gt;4.9%,G10&gt;=25.4%,F10&gt;15.4%), "Yes","No")</f>
        <v>No</v>
      </c>
      <c r="E10" s="17">
        <v>7165</v>
      </c>
      <c r="F10" s="18">
        <v>0.17299999999999999</v>
      </c>
      <c r="G10" s="18">
        <v>0.26600000000000001</v>
      </c>
      <c r="H10" s="18">
        <v>4.4000000000000004E-2</v>
      </c>
      <c r="I10" s="18">
        <v>4.2999999999999997E-2</v>
      </c>
      <c r="J10" s="19">
        <v>4.4000000000000004E-2</v>
      </c>
      <c r="K10" s="19">
        <v>4.2999999999999997E-2</v>
      </c>
      <c r="L10" s="19">
        <v>0.05</v>
      </c>
      <c r="M10" s="19">
        <v>7.0999999999999994E-2</v>
      </c>
      <c r="N10" s="19">
        <v>6.9000000000000006E-2</v>
      </c>
      <c r="O10" s="6"/>
    </row>
    <row r="11" spans="1:52" ht="15.75" x14ac:dyDescent="0.25">
      <c r="A11" s="15" t="s">
        <v>244</v>
      </c>
      <c r="B11" s="16" t="str">
        <f>IF(AND(H11&gt;4.9%,I11&gt;4.9%,J11&gt;4.9%,K11&gt;4.9%,L11&gt;4.9%,F11&gt;=25.4%,G11&gt;15.4%), "Yes","No")</f>
        <v>No</v>
      </c>
      <c r="C11" s="16" t="str">
        <f>IF(AND(I11&gt;4.9%,J11&gt;4.9%,K11&gt;4.9%,L11&gt;4.9%,M11&gt;4.9%,G11&gt;=25.4%,F11&gt;15.4%), "Yes","No")</f>
        <v>No</v>
      </c>
      <c r="D11" s="16" t="str">
        <f>IF(AND(J11&gt;4.9%,K11&gt;4.9%,L11&gt;4.9%,M11&gt;4.9%,N11&gt;4.9%,G11&gt;=25.4%,F11&gt;15.4%), "Yes","No")</f>
        <v>No</v>
      </c>
      <c r="E11" s="17">
        <v>20485</v>
      </c>
      <c r="F11" s="18">
        <v>0.184</v>
      </c>
      <c r="G11" s="18">
        <v>0.10999999999999999</v>
      </c>
      <c r="H11" s="18">
        <v>3.4000000000000002E-2</v>
      </c>
      <c r="I11" s="18">
        <v>3.5999999999999997E-2</v>
      </c>
      <c r="J11" s="19">
        <v>4.0999999999999995E-2</v>
      </c>
      <c r="K11" s="19">
        <v>0.04</v>
      </c>
      <c r="L11" s="19">
        <v>4.8000000000000001E-2</v>
      </c>
      <c r="M11" s="19">
        <v>0.06</v>
      </c>
      <c r="N11" s="19">
        <v>6.6000000000000003E-2</v>
      </c>
    </row>
    <row r="12" spans="1:52" ht="15.75" x14ac:dyDescent="0.25">
      <c r="A12" s="15" t="s">
        <v>243</v>
      </c>
      <c r="B12" s="16" t="str">
        <f>IF(AND(H12&gt;4.9%,I12&gt;4.9%,J12&gt;4.9%,K12&gt;4.9%,L12&gt;4.9%,F12&gt;=25.4%,G12&gt;15.4%), "Yes","No")</f>
        <v>No</v>
      </c>
      <c r="C12" s="16" t="str">
        <f>IF(AND(I12&gt;4.9%,J12&gt;4.9%,K12&gt;4.9%,L12&gt;4.9%,M12&gt;4.9%,G12&gt;=25.4%,F12&gt;15.4%), "Yes","No")</f>
        <v>No</v>
      </c>
      <c r="D12" s="16" t="str">
        <f>IF(AND(J12&gt;4.9%,K12&gt;4.9%,L12&gt;4.9%,M12&gt;4.9%,N12&gt;4.9%,G12&gt;=25.4%,F12&gt;15.4%), "Yes","No")</f>
        <v>No</v>
      </c>
      <c r="E12" s="17">
        <v>74171</v>
      </c>
      <c r="F12" s="18">
        <v>0.14099999999999999</v>
      </c>
      <c r="G12" s="18">
        <v>0.19400000000000001</v>
      </c>
      <c r="H12" s="18">
        <v>3.4000000000000002E-2</v>
      </c>
      <c r="I12" s="18">
        <v>3.5000000000000003E-2</v>
      </c>
      <c r="J12" s="19">
        <v>3.7000000000000005E-2</v>
      </c>
      <c r="K12" s="19">
        <v>3.9E-2</v>
      </c>
      <c r="L12" s="19">
        <v>4.9000000000000002E-2</v>
      </c>
      <c r="M12" s="19">
        <v>6.0999999999999999E-2</v>
      </c>
      <c r="N12" s="19">
        <v>6.7000000000000004E-2</v>
      </c>
    </row>
    <row r="13" spans="1:52" ht="15.75" x14ac:dyDescent="0.25">
      <c r="A13" s="15" t="s">
        <v>242</v>
      </c>
      <c r="B13" s="16" t="str">
        <f>IF(AND(H13&gt;4.9%,I13&gt;4.9%,J13&gt;4.9%,K13&gt;4.9%,L13&gt;4.9%,F13&gt;=25.4%,G13&gt;15.4%), "Yes","No")</f>
        <v>No</v>
      </c>
      <c r="C13" s="16" t="str">
        <f>IF(AND(I13&gt;4.9%,J13&gt;4.9%,K13&gt;4.9%,L13&gt;4.9%,M13&gt;4.9%,G13&gt;=25.4%,F13&gt;15.4%), "Yes","No")</f>
        <v>No</v>
      </c>
      <c r="D13" s="16" t="str">
        <f>IF(AND(J13&gt;4.9%,K13&gt;4.9%,L13&gt;4.9%,M13&gt;4.9%,N13&gt;4.9%,G13&gt;=25.4%,F13&gt;15.4%), "Yes","No")</f>
        <v>No</v>
      </c>
      <c r="E13" s="17">
        <v>3726</v>
      </c>
      <c r="F13" s="18">
        <v>0.17299999999999999</v>
      </c>
      <c r="G13" s="18">
        <v>0.153</v>
      </c>
      <c r="H13" s="18">
        <v>3.3000000000000002E-2</v>
      </c>
      <c r="I13" s="18">
        <v>3.4000000000000002E-2</v>
      </c>
      <c r="J13" s="19">
        <v>3.6000000000000004E-2</v>
      </c>
      <c r="K13" s="19">
        <v>3.5000000000000003E-2</v>
      </c>
      <c r="L13" s="19">
        <v>4.2000000000000003E-2</v>
      </c>
      <c r="M13" s="19">
        <v>5.2999999999999999E-2</v>
      </c>
      <c r="N13" s="19">
        <v>5.0999999999999997E-2</v>
      </c>
    </row>
    <row r="14" spans="1:52" s="3" customFormat="1" ht="15.75" x14ac:dyDescent="0.25">
      <c r="A14" s="15" t="s">
        <v>241</v>
      </c>
      <c r="B14" s="16" t="str">
        <f>IF(AND(H14&gt;4.9%,I14&gt;4.9%,J14&gt;4.9%,K14&gt;4.9%,L14&gt;4.9%,F14&gt;=25.4%,G14&gt;15.4%), "Yes","No")</f>
        <v>No</v>
      </c>
      <c r="C14" s="29" t="str">
        <f>IF(AND(I14&gt;4.9%,J14&gt;4.9%,K14&gt;4.9%,L14&gt;4.9%,M14&gt;4.9%,G14&gt;=25.4%,F14&gt;15.4%), "Yes","No")</f>
        <v>Yes</v>
      </c>
      <c r="D14" s="31" t="str">
        <f>IF(AND(J14&gt;4.9%,K14&gt;4.9%,L14&gt;4.9%,M14&gt;4.9%,N14&gt;4.9%,G14&gt;=25.4%,F14&gt;15.4%), "Yes","No")</f>
        <v>Yes</v>
      </c>
      <c r="E14" s="17">
        <v>31861</v>
      </c>
      <c r="F14" s="18">
        <v>0.19</v>
      </c>
      <c r="G14" s="18">
        <v>0.30499999999999999</v>
      </c>
      <c r="H14" s="18">
        <v>5.0999999999999997E-2</v>
      </c>
      <c r="I14" s="18">
        <v>6.4000000000000001E-2</v>
      </c>
      <c r="J14" s="19">
        <v>7.6999999999999999E-2</v>
      </c>
      <c r="K14" s="19">
        <v>6.2E-2</v>
      </c>
      <c r="L14" s="19">
        <v>5.7999999999999996E-2</v>
      </c>
      <c r="M14" s="19">
        <v>6.5000000000000002E-2</v>
      </c>
      <c r="N14" s="19">
        <v>7.0000000000000007E-2</v>
      </c>
      <c r="O14" s="6"/>
    </row>
    <row r="15" spans="1:52" ht="15.75" x14ac:dyDescent="0.25">
      <c r="A15" s="15" t="s">
        <v>240</v>
      </c>
      <c r="B15" s="16" t="str">
        <f>IF(AND(H15&gt;4.9%,I15&gt;4.9%,J15&gt;4.9%,K15&gt;4.9%,L15&gt;4.9%,F15&gt;=25.4%,G15&gt;15.4%), "Yes","No")</f>
        <v>No</v>
      </c>
      <c r="C15" s="16" t="str">
        <f>IF(AND(I15&gt;4.9%,J15&gt;4.9%,K15&gt;4.9%,L15&gt;4.9%,M15&gt;4.9%,G15&gt;=25.4%,F15&gt;15.4%), "Yes","No")</f>
        <v>No</v>
      </c>
      <c r="D15" s="16" t="str">
        <f>IF(AND(J15&gt;4.9%,K15&gt;4.9%,L15&gt;4.9%,M15&gt;4.9%,N15&gt;4.9%,G15&gt;=25.4%,F15&gt;15.4%), "Yes","No")</f>
        <v>No</v>
      </c>
      <c r="E15" s="17">
        <v>310235</v>
      </c>
      <c r="F15" s="18">
        <v>0.14099999999999999</v>
      </c>
      <c r="G15" s="18">
        <v>0.114</v>
      </c>
      <c r="H15" s="18">
        <v>4.0999999999999995E-2</v>
      </c>
      <c r="I15" s="18">
        <v>4.2000000000000003E-2</v>
      </c>
      <c r="J15" s="19">
        <v>4.4000000000000004E-2</v>
      </c>
      <c r="K15" s="19">
        <v>4.7E-2</v>
      </c>
      <c r="L15" s="19">
        <v>5.7999999999999996E-2</v>
      </c>
      <c r="M15" s="19">
        <v>6.9000000000000006E-2</v>
      </c>
      <c r="N15" s="19">
        <v>7.400000000000001E-2</v>
      </c>
    </row>
    <row r="16" spans="1:52" ht="15.75" x14ac:dyDescent="0.25">
      <c r="A16" s="15" t="s">
        <v>239</v>
      </c>
      <c r="B16" s="16" t="str">
        <f>IF(AND(H16&gt;4.9%,I16&gt;4.9%,J16&gt;4.9%,K16&gt;4.9%,L16&gt;4.9%,F16&gt;=25.4%,G16&gt;15.4%), "Yes","No")</f>
        <v>No</v>
      </c>
      <c r="C16" s="16" t="str">
        <f>IF(AND(I16&gt;4.9%,J16&gt;4.9%,K16&gt;4.9%,L16&gt;4.9%,M16&gt;4.9%,G16&gt;=25.4%,F16&gt;15.4%), "Yes","No")</f>
        <v>No</v>
      </c>
      <c r="D16" s="16" t="str">
        <f>IF(AND(J16&gt;4.9%,K16&gt;4.9%,L16&gt;4.9%,M16&gt;4.9%,N16&gt;4.9%,G16&gt;=25.4%,F16&gt;15.4%), "Yes","No")</f>
        <v>No</v>
      </c>
      <c r="E16" s="17">
        <v>1714773</v>
      </c>
      <c r="F16" s="18">
        <v>0.16900000000000001</v>
      </c>
      <c r="G16" s="18">
        <v>0.186</v>
      </c>
      <c r="H16" s="18">
        <v>3.3000000000000002E-2</v>
      </c>
      <c r="I16" s="18">
        <v>3.5000000000000003E-2</v>
      </c>
      <c r="J16" s="19">
        <v>3.7000000000000005E-2</v>
      </c>
      <c r="K16" s="19">
        <v>3.7999999999999999E-2</v>
      </c>
      <c r="L16" s="19">
        <v>4.7E-2</v>
      </c>
      <c r="M16" s="19">
        <v>5.7999999999999996E-2</v>
      </c>
      <c r="N16" s="19">
        <v>6.3E-2</v>
      </c>
    </row>
    <row r="17" spans="1:52" ht="15.75" x14ac:dyDescent="0.25">
      <c r="A17" s="15" t="s">
        <v>238</v>
      </c>
      <c r="B17" s="16" t="str">
        <f>IF(AND(H17&gt;4.9%,I17&gt;4.9%,J17&gt;4.9%,K17&gt;4.9%,L17&gt;4.9%,F17&gt;=25.4%,G17&gt;15.4%), "Yes","No")</f>
        <v>No</v>
      </c>
      <c r="C17" s="16" t="str">
        <f>IF(AND(I17&gt;4.9%,J17&gt;4.9%,K17&gt;4.9%,L17&gt;4.9%,M17&gt;4.9%,G17&gt;=25.4%,F17&gt;15.4%), "Yes","No")</f>
        <v>No</v>
      </c>
      <c r="D17" s="16" t="str">
        <f>IF(AND(J17&gt;4.9%,K17&gt;4.9%,L17&gt;4.9%,M17&gt;4.9%,N17&gt;4.9%,G17&gt;=25.4%,F17&gt;15.4%), "Yes","No")</f>
        <v>No</v>
      </c>
      <c r="E17" s="17">
        <v>10497</v>
      </c>
      <c r="F17" s="18">
        <v>0.11700000000000001</v>
      </c>
      <c r="G17" s="18">
        <v>0.11700000000000001</v>
      </c>
      <c r="H17" s="18">
        <v>2.6000000000000002E-2</v>
      </c>
      <c r="I17" s="18">
        <v>2.7E-2</v>
      </c>
      <c r="J17" s="19">
        <v>3.1E-2</v>
      </c>
      <c r="K17" s="19">
        <v>3.1E-2</v>
      </c>
      <c r="L17" s="19">
        <v>3.7000000000000005E-2</v>
      </c>
      <c r="M17" s="19">
        <v>4.7E-2</v>
      </c>
      <c r="N17" s="19">
        <v>5.2000000000000005E-2</v>
      </c>
    </row>
    <row r="18" spans="1:52" s="3" customFormat="1" ht="15.75" x14ac:dyDescent="0.25">
      <c r="A18" s="15" t="s">
        <v>237</v>
      </c>
      <c r="B18" s="16" t="str">
        <f>IF(AND(H18&gt;4.9%,I18&gt;4.9%,J18&gt;4.9%,K18&gt;4.9%,L18&gt;4.9%,F18&gt;=25.4%,G18&gt;15.4%), "Yes","No")</f>
        <v>No</v>
      </c>
      <c r="C18" s="16" t="str">
        <f>IF(AND(I18&gt;4.9%,J18&gt;4.9%,K18&gt;4.9%,L18&gt;4.9%,M18&gt;4.9%,G18&gt;=25.4%,F18&gt;15.4%), "Yes","No")</f>
        <v>No</v>
      </c>
      <c r="D18" s="16" t="str">
        <f>IF(AND(J18&gt;4.9%,K18&gt;4.9%,L18&gt;4.9%,M18&gt;4.9%,N18&gt;4.9%,G18&gt;=25.4%,F18&gt;15.4%), "Yes","No")</f>
        <v>No</v>
      </c>
      <c r="E18" s="17">
        <v>641</v>
      </c>
      <c r="F18" s="18">
        <v>4.2999999999999997E-2</v>
      </c>
      <c r="G18" s="18">
        <v>0.14899999999999999</v>
      </c>
      <c r="H18" s="18">
        <v>3.2000000000000001E-2</v>
      </c>
      <c r="I18" s="18">
        <v>3.5000000000000003E-2</v>
      </c>
      <c r="J18" s="19">
        <v>3.6000000000000004E-2</v>
      </c>
      <c r="K18" s="19">
        <v>2.8999999999999998E-2</v>
      </c>
      <c r="L18" s="19">
        <v>3.1E-2</v>
      </c>
      <c r="M18" s="19">
        <v>3.7999999999999999E-2</v>
      </c>
      <c r="N18" s="19">
        <v>4.2999999999999997E-2</v>
      </c>
      <c r="O18" s="6"/>
    </row>
    <row r="19" spans="1:52" ht="15.75" x14ac:dyDescent="0.25">
      <c r="A19" s="15" t="s">
        <v>236</v>
      </c>
      <c r="B19" s="16" t="str">
        <f>IF(AND(H19&gt;4.9%,I19&gt;4.9%,J19&gt;4.9%,K19&gt;4.9%,L19&gt;4.9%,F19&gt;=25.4%,G19&gt;15.4%), "Yes","No")</f>
        <v>No</v>
      </c>
      <c r="C19" s="16" t="str">
        <f>IF(AND(I19&gt;4.9%,J19&gt;4.9%,K19&gt;4.9%,L19&gt;4.9%,M19&gt;4.9%,G19&gt;=25.4%,F19&gt;15.4%), "Yes","No")</f>
        <v>No</v>
      </c>
      <c r="D19" s="16" t="str">
        <f>IF(AND(J19&gt;4.9%,K19&gt;4.9%,L19&gt;4.9%,M19&gt;4.9%,N19&gt;4.9%,G19&gt;=25.4%,F19&gt;15.4%), "Yes","No")</f>
        <v>No</v>
      </c>
      <c r="E19" s="17">
        <v>18212</v>
      </c>
      <c r="F19" s="18">
        <v>0.16199999999999998</v>
      </c>
      <c r="G19" s="18">
        <v>0.19900000000000001</v>
      </c>
      <c r="H19" s="18">
        <v>3.7000000000000005E-2</v>
      </c>
      <c r="I19" s="18">
        <v>0.04</v>
      </c>
      <c r="J19" s="19">
        <v>4.2999999999999997E-2</v>
      </c>
      <c r="K19" s="19">
        <v>4.4999999999999998E-2</v>
      </c>
      <c r="L19" s="19">
        <v>5.2000000000000005E-2</v>
      </c>
      <c r="M19" s="19">
        <v>6.4000000000000001E-2</v>
      </c>
      <c r="N19" s="19">
        <v>7.2000000000000008E-2</v>
      </c>
    </row>
    <row r="20" spans="1:52" ht="15.75" x14ac:dyDescent="0.25">
      <c r="A20" s="15" t="s">
        <v>235</v>
      </c>
      <c r="B20" s="16" t="str">
        <f>IF(AND(H20&gt;4.9%,I20&gt;4.9%,J20&gt;4.9%,K20&gt;4.9%,L20&gt;4.9%,F20&gt;=25.4%,G20&gt;15.4%), "Yes","No")</f>
        <v>No</v>
      </c>
      <c r="C20" s="16" t="str">
        <f>IF(AND(I20&gt;4.9%,J20&gt;4.9%,K20&gt;4.9%,L20&gt;4.9%,M20&gt;4.9%,G20&gt;=25.4%,F20&gt;15.4%), "Yes","No")</f>
        <v>No</v>
      </c>
      <c r="D20" s="16" t="str">
        <f>IF(AND(J20&gt;4.9%,K20&gt;4.9%,L20&gt;4.9%,M20&gt;4.9%,N20&gt;4.9%,G20&gt;=25.4%,F20&gt;15.4%), "Yes","No")</f>
        <v>No</v>
      </c>
      <c r="E20" s="17">
        <v>92565</v>
      </c>
      <c r="F20" s="18">
        <v>0.16800000000000004</v>
      </c>
      <c r="G20" s="18">
        <v>0.16500000000000001</v>
      </c>
      <c r="H20" s="18">
        <v>4.9000000000000002E-2</v>
      </c>
      <c r="I20" s="18">
        <v>4.4999999999999998E-2</v>
      </c>
      <c r="J20" s="19">
        <v>4.7E-2</v>
      </c>
      <c r="K20" s="19">
        <v>4.8000000000000001E-2</v>
      </c>
      <c r="L20" s="19">
        <v>6.3E-2</v>
      </c>
      <c r="M20" s="19">
        <v>7.5999999999999998E-2</v>
      </c>
      <c r="N20" s="19">
        <v>7.400000000000001E-2</v>
      </c>
    </row>
    <row r="21" spans="1:52" ht="15.75" x14ac:dyDescent="0.25">
      <c r="A21" s="15" t="s">
        <v>234</v>
      </c>
      <c r="B21" s="16" t="str">
        <f>IF(AND(H21&gt;4.9%,I21&gt;4.9%,J21&gt;4.9%,K21&gt;4.9%,L21&gt;4.9%,F21&gt;=25.4%,G21&gt;15.4%), "Yes","No")</f>
        <v>No</v>
      </c>
      <c r="C21" s="16" t="str">
        <f>IF(AND(I21&gt;4.9%,J21&gt;4.9%,K21&gt;4.9%,L21&gt;4.9%,M21&gt;4.9%,G21&gt;=25.4%,F21&gt;15.4%), "Yes","No")</f>
        <v>No</v>
      </c>
      <c r="D21" s="16" t="str">
        <f>IF(AND(J21&gt;4.9%,K21&gt;4.9%,L21&gt;4.9%,M21&gt;4.9%,N21&gt;4.9%,G21&gt;=25.4%,F21&gt;15.4%), "Yes","No")</f>
        <v>No</v>
      </c>
      <c r="E21" s="17">
        <v>313166</v>
      </c>
      <c r="F21" s="18">
        <v>0.106</v>
      </c>
      <c r="G21" s="18">
        <v>0.15699999999999997</v>
      </c>
      <c r="H21" s="18">
        <v>4.4999999999999998E-2</v>
      </c>
      <c r="I21" s="18">
        <v>5.2999999999999999E-2</v>
      </c>
      <c r="J21" s="19">
        <v>5.2000000000000005E-2</v>
      </c>
      <c r="K21" s="19">
        <v>4.5999999999999999E-2</v>
      </c>
      <c r="L21" s="19">
        <v>5.0999999999999997E-2</v>
      </c>
      <c r="M21" s="19">
        <v>6.0999999999999999E-2</v>
      </c>
      <c r="N21" s="19">
        <v>6.7000000000000004E-2</v>
      </c>
    </row>
    <row r="22" spans="1:52" ht="15.75" x14ac:dyDescent="0.25">
      <c r="A22" s="15" t="s">
        <v>233</v>
      </c>
      <c r="B22" s="16" t="str">
        <f>IF(AND(H22&gt;4.9%,I22&gt;4.9%,J22&gt;4.9%,K22&gt;4.9%,L22&gt;4.9%,F22&gt;=25.4%,G22&gt;15.4%), "Yes","No")</f>
        <v>No</v>
      </c>
      <c r="C22" s="16" t="str">
        <f>IF(AND(I22&gt;4.9%,J22&gt;4.9%,K22&gt;4.9%,L22&gt;4.9%,M22&gt;4.9%,G22&gt;=25.4%,F22&gt;15.4%), "Yes","No")</f>
        <v>No</v>
      </c>
      <c r="D22" s="16" t="str">
        <f>IF(AND(J22&gt;4.9%,K22&gt;4.9%,L22&gt;4.9%,M22&gt;4.9%,N22&gt;4.9%,G22&gt;=25.4%,F22&gt;15.4%), "Yes","No")</f>
        <v>No</v>
      </c>
      <c r="E22" s="17">
        <v>194851</v>
      </c>
      <c r="F22" s="18">
        <v>0.29699999999999999</v>
      </c>
      <c r="G22" s="18">
        <v>0.155</v>
      </c>
      <c r="H22" s="18">
        <v>2.7999999999999997E-2</v>
      </c>
      <c r="I22" s="18">
        <v>3.1E-2</v>
      </c>
      <c r="J22" s="19">
        <v>3.4000000000000002E-2</v>
      </c>
      <c r="K22" s="19">
        <v>3.3000000000000002E-2</v>
      </c>
      <c r="L22" s="19">
        <v>0.04</v>
      </c>
      <c r="M22" s="19">
        <v>4.9000000000000002E-2</v>
      </c>
      <c r="N22" s="19">
        <v>5.2999999999999999E-2</v>
      </c>
    </row>
    <row r="23" spans="1:52" ht="15.75" x14ac:dyDescent="0.25">
      <c r="A23" s="15" t="s">
        <v>232</v>
      </c>
      <c r="B23" s="16" t="str">
        <f>IF(AND(H23&gt;4.9%,I23&gt;4.9%,J23&gt;4.9%,K23&gt;4.9%,L23&gt;4.9%,F23&gt;=25.4%,G23&gt;15.4%), "Yes","No")</f>
        <v>No</v>
      </c>
      <c r="C23" s="16" t="str">
        <f>IF(AND(I23&gt;4.9%,J23&gt;4.9%,K23&gt;4.9%,L23&gt;4.9%,M23&gt;4.9%,G23&gt;=25.4%,F23&gt;15.4%), "Yes","No")</f>
        <v>No</v>
      </c>
      <c r="D23" s="16" t="str">
        <f>IF(AND(J23&gt;4.9%,K23&gt;4.9%,L23&gt;4.9%,M23&gt;4.9%,N23&gt;4.9%,G23&gt;=25.4%,F23&gt;15.4%), "Yes","No")</f>
        <v>No</v>
      </c>
      <c r="E23" s="17">
        <v>9232</v>
      </c>
      <c r="F23" s="18">
        <v>0.16500000000000001</v>
      </c>
      <c r="G23" s="18">
        <v>0.19800000000000001</v>
      </c>
      <c r="H23" s="18">
        <v>3.4000000000000002E-2</v>
      </c>
      <c r="I23" s="18">
        <v>3.5000000000000003E-2</v>
      </c>
      <c r="J23" s="19">
        <v>3.7999999999999999E-2</v>
      </c>
      <c r="K23" s="19">
        <v>0.04</v>
      </c>
      <c r="L23" s="19">
        <v>4.5999999999999999E-2</v>
      </c>
      <c r="M23" s="19">
        <v>5.5E-2</v>
      </c>
      <c r="N23" s="19">
        <v>5.0999999999999997E-2</v>
      </c>
    </row>
    <row r="24" spans="1:52" ht="15.75" x14ac:dyDescent="0.25">
      <c r="A24" s="15" t="s">
        <v>231</v>
      </c>
      <c r="B24" s="16" t="str">
        <f>IF(AND(H24&gt;4.9%,I24&gt;4.9%,J24&gt;4.9%,K24&gt;4.9%,L24&gt;4.9%,F24&gt;=25.4%,G24&gt;15.4%), "Yes","No")</f>
        <v>No</v>
      </c>
      <c r="C24" s="16" t="str">
        <f>IF(AND(I24&gt;4.9%,J24&gt;4.9%,K24&gt;4.9%,L24&gt;4.9%,M24&gt;4.9%,G24&gt;=25.4%,F24&gt;15.4%), "Yes","No")</f>
        <v>No</v>
      </c>
      <c r="D24" s="16" t="str">
        <f>IF(AND(J24&gt;4.9%,K24&gt;4.9%,L24&gt;4.9%,M24&gt;4.9%,N24&gt;4.9%,G24&gt;=25.4%,F24&gt;15.4%), "Yes","No")</f>
        <v>No</v>
      </c>
      <c r="E24" s="17">
        <v>1637</v>
      </c>
      <c r="F24" s="18">
        <v>0.19900000000000001</v>
      </c>
      <c r="G24" s="18">
        <v>0.19</v>
      </c>
      <c r="H24" s="18">
        <v>3.9E-2</v>
      </c>
      <c r="I24" s="18">
        <v>4.2999999999999997E-2</v>
      </c>
      <c r="J24" s="19">
        <v>4.4000000000000004E-2</v>
      </c>
      <c r="K24" s="19">
        <v>3.9E-2</v>
      </c>
      <c r="L24" s="19">
        <v>4.2000000000000003E-2</v>
      </c>
      <c r="M24" s="19">
        <v>5.5999999999999994E-2</v>
      </c>
      <c r="N24" s="19">
        <v>5.4000000000000006E-2</v>
      </c>
    </row>
    <row r="25" spans="1:52" s="2" customFormat="1" ht="15.75" x14ac:dyDescent="0.25">
      <c r="A25" s="20" t="s">
        <v>230</v>
      </c>
      <c r="B25" s="28" t="str">
        <f>IF(AND(H25&gt;4.9%,I25&gt;4.9%,J25&gt;4.9%,K25&gt;4.9%,L25&gt;4.9%,F25&gt;=25.4%,G25&gt;15.4%), "Yes","No")</f>
        <v>Yes</v>
      </c>
      <c r="C25" s="30" t="str">
        <f>IF(AND(I25&gt;4.9%,J25&gt;4.9%,K25&gt;4.9%,L25&gt;4.9%,M25&gt;4.9%,G25&gt;=25.4%,F25&gt;15.4%), "Yes","No")</f>
        <v>Yes</v>
      </c>
      <c r="D25" s="32" t="str">
        <f>IF(AND(J25&gt;4.9%,K25&gt;4.9%,L25&gt;4.9%,M25&gt;4.9%,N25&gt;4.9%,G25&gt;=25.4%,F25&gt;15.4%), "Yes","No")</f>
        <v>Yes</v>
      </c>
      <c r="E25" s="21">
        <v>7223</v>
      </c>
      <c r="F25" s="22">
        <v>0.34</v>
      </c>
      <c r="G25" s="22">
        <v>0.46300000000000002</v>
      </c>
      <c r="H25" s="22">
        <v>6.5000000000000002E-2</v>
      </c>
      <c r="I25" s="22">
        <v>8.2000000000000003E-2</v>
      </c>
      <c r="J25" s="23">
        <v>0.11900000000000001</v>
      </c>
      <c r="K25" s="23">
        <v>9.9000000000000005E-2</v>
      </c>
      <c r="L25" s="23">
        <v>7.6999999999999999E-2</v>
      </c>
      <c r="M25" s="23">
        <v>8.900000000000001E-2</v>
      </c>
      <c r="N25" s="23">
        <v>8.6999999999999994E-2</v>
      </c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5.75" x14ac:dyDescent="0.25">
      <c r="A26" s="15" t="s">
        <v>229</v>
      </c>
      <c r="B26" s="16" t="str">
        <f>IF(AND(H26&gt;4.9%,I26&gt;4.9%,J26&gt;4.9%,K26&gt;4.9%,L26&gt;4.9%,F26&gt;=25.4%,G26&gt;15.4%), "Yes","No")</f>
        <v>No</v>
      </c>
      <c r="C26" s="16" t="str">
        <f>IF(AND(I26&gt;4.9%,J26&gt;4.9%,K26&gt;4.9%,L26&gt;4.9%,M26&gt;4.9%,G26&gt;=25.4%,F26&gt;15.4%), "Yes","No")</f>
        <v>No</v>
      </c>
      <c r="D26" s="16" t="str">
        <f>IF(AND(J26&gt;4.9%,K26&gt;4.9%,L26&gt;4.9%,M26&gt;4.9%,N26&gt;4.9%,G26&gt;=25.4%,F26&gt;15.4%), "Yes","No")</f>
        <v>No</v>
      </c>
      <c r="E26" s="17">
        <v>38106</v>
      </c>
      <c r="F26" s="18">
        <v>0.16199999999999998</v>
      </c>
      <c r="G26" s="18">
        <v>0.183</v>
      </c>
      <c r="H26" s="18">
        <v>3.7000000000000005E-2</v>
      </c>
      <c r="I26" s="18">
        <v>3.7999999999999999E-2</v>
      </c>
      <c r="J26" s="19">
        <v>4.4000000000000004E-2</v>
      </c>
      <c r="K26" s="19">
        <v>4.2999999999999997E-2</v>
      </c>
      <c r="L26" s="19">
        <v>5.2000000000000005E-2</v>
      </c>
      <c r="M26" s="19">
        <v>6.4000000000000001E-2</v>
      </c>
      <c r="N26" s="19">
        <v>6.8000000000000005E-2</v>
      </c>
    </row>
    <row r="27" spans="1:52" ht="15.75" x14ac:dyDescent="0.25">
      <c r="A27" s="15" t="s">
        <v>228</v>
      </c>
      <c r="B27" s="16" t="str">
        <f>IF(AND(H27&gt;4.9%,I27&gt;4.9%,J27&gt;4.9%,K27&gt;4.9%,L27&gt;4.9%,F27&gt;=25.4%,G27&gt;15.4%), "Yes","No")</f>
        <v>No</v>
      </c>
      <c r="C27" s="16" t="str">
        <f>IF(AND(I27&gt;4.9%,J27&gt;4.9%,K27&gt;4.9%,L27&gt;4.9%,M27&gt;4.9%,G27&gt;=25.4%,F27&gt;15.4%), "Yes","No")</f>
        <v>No</v>
      </c>
      <c r="D27" s="16" t="str">
        <f>IF(AND(J27&gt;4.9%,K27&gt;4.9%,L27&gt;4.9%,M27&gt;4.9%,N27&gt;4.9%,G27&gt;=25.4%,F27&gt;15.4%), "Yes","No")</f>
        <v>No</v>
      </c>
      <c r="E27" s="17">
        <v>17187</v>
      </c>
      <c r="F27" s="18">
        <v>0.13500000000000001</v>
      </c>
      <c r="G27" s="18">
        <v>0.23200000000000001</v>
      </c>
      <c r="H27" s="18">
        <v>3.6000000000000004E-2</v>
      </c>
      <c r="I27" s="18">
        <v>4.1000000000000002E-2</v>
      </c>
      <c r="J27" s="19">
        <v>4.7E-2</v>
      </c>
      <c r="K27" s="19">
        <v>4.4000000000000004E-2</v>
      </c>
      <c r="L27" s="19">
        <v>4.7E-2</v>
      </c>
      <c r="M27" s="19">
        <v>6.0999999999999999E-2</v>
      </c>
      <c r="N27" s="19">
        <v>6.3E-2</v>
      </c>
    </row>
    <row r="28" spans="1:52" ht="15.75" x14ac:dyDescent="0.25">
      <c r="A28" s="15" t="s">
        <v>227</v>
      </c>
      <c r="B28" s="16" t="str">
        <f>IF(AND(H28&gt;4.9%,I28&gt;4.9%,J28&gt;4.9%,K28&gt;4.9%,L28&gt;4.9%,F28&gt;=25.4%,G28&gt;15.4%), "Yes","No")</f>
        <v>No</v>
      </c>
      <c r="C28" s="16" t="str">
        <f>IF(AND(I28&gt;4.9%,J28&gt;4.9%,K28&gt;4.9%,L28&gt;4.9%,M28&gt;4.9%,G28&gt;=25.4%,F28&gt;15.4%), "Yes","No")</f>
        <v>No</v>
      </c>
      <c r="D28" s="16" t="str">
        <f>IF(AND(J28&gt;4.9%,K28&gt;4.9%,L28&gt;4.9%,M28&gt;4.9%,N28&gt;4.9%,G28&gt;=25.4%,F28&gt;15.4%), "Yes","No")</f>
        <v>No</v>
      </c>
      <c r="E28" s="17">
        <v>42750</v>
      </c>
      <c r="F28" s="18">
        <v>0.13700000000000001</v>
      </c>
      <c r="G28" s="18">
        <v>0.16500000000000001</v>
      </c>
      <c r="H28" s="18">
        <v>2.8999999999999998E-2</v>
      </c>
      <c r="I28" s="18">
        <v>3.2000000000000001E-2</v>
      </c>
      <c r="J28" s="19">
        <v>3.5000000000000003E-2</v>
      </c>
      <c r="K28" s="19">
        <v>3.6000000000000004E-2</v>
      </c>
      <c r="L28" s="19">
        <v>4.2999999999999997E-2</v>
      </c>
      <c r="M28" s="19">
        <v>5.4000000000000006E-2</v>
      </c>
      <c r="N28" s="19">
        <v>0.06</v>
      </c>
    </row>
    <row r="29" spans="1:52" ht="15.75" x14ac:dyDescent="0.25">
      <c r="A29" s="15" t="s">
        <v>226</v>
      </c>
      <c r="B29" s="16" t="str">
        <f>IF(AND(H29&gt;4.9%,I29&gt;4.9%,J29&gt;4.9%,K29&gt;4.9%,L29&gt;4.9%,F29&gt;=25.4%,G29&gt;15.4%), "Yes","No")</f>
        <v>No</v>
      </c>
      <c r="C29" s="16" t="str">
        <f>IF(AND(I29&gt;4.9%,J29&gt;4.9%,K29&gt;4.9%,L29&gt;4.9%,M29&gt;4.9%,G29&gt;=25.4%,F29&gt;15.4%), "Yes","No")</f>
        <v>No</v>
      </c>
      <c r="D29" s="16" t="str">
        <f>IF(AND(J29&gt;4.9%,K29&gt;4.9%,L29&gt;4.9%,M29&gt;4.9%,N29&gt;4.9%,G29&gt;=25.4%,F29&gt;15.4%), "Yes","No")</f>
        <v>No</v>
      </c>
      <c r="E29" s="17">
        <v>38066</v>
      </c>
      <c r="F29" s="18">
        <v>0.19600000000000001</v>
      </c>
      <c r="G29" s="18">
        <v>0.24399999999999999</v>
      </c>
      <c r="H29" s="18">
        <v>3.6000000000000004E-2</v>
      </c>
      <c r="I29" s="18">
        <v>3.9E-2</v>
      </c>
      <c r="J29" s="19">
        <v>4.2999999999999997E-2</v>
      </c>
      <c r="K29" s="19">
        <v>4.2999999999999997E-2</v>
      </c>
      <c r="L29" s="19">
        <v>5.2000000000000005E-2</v>
      </c>
      <c r="M29" s="19">
        <v>6.5000000000000002E-2</v>
      </c>
      <c r="N29" s="19">
        <v>7.2000000000000008E-2</v>
      </c>
    </row>
    <row r="30" spans="1:52" ht="15.75" x14ac:dyDescent="0.25">
      <c r="A30" s="15" t="s">
        <v>225</v>
      </c>
      <c r="B30" s="16" t="str">
        <f>IF(AND(H30&gt;4.9%,I30&gt;4.9%,J30&gt;4.9%,K30&gt;4.9%,L30&gt;4.9%,F30&gt;=25.4%,G30&gt;15.4%), "Yes","No")</f>
        <v>No</v>
      </c>
      <c r="C30" s="16" t="str">
        <f>IF(AND(I30&gt;4.9%,J30&gt;4.9%,K30&gt;4.9%,L30&gt;4.9%,M30&gt;4.9%,G30&gt;=25.4%,F30&gt;15.4%), "Yes","No")</f>
        <v>No</v>
      </c>
      <c r="D30" s="16" t="str">
        <f>IF(AND(J30&gt;4.9%,K30&gt;4.9%,L30&gt;4.9%,M30&gt;4.9%,N30&gt;4.9%,G30&gt;=25.4%,F30&gt;15.4%), "Yes","No")</f>
        <v>No</v>
      </c>
      <c r="E30" s="17">
        <v>21381</v>
      </c>
      <c r="F30" s="18">
        <v>0.16300000000000003</v>
      </c>
      <c r="G30" s="18">
        <v>0.218</v>
      </c>
      <c r="H30" s="18">
        <v>4.0999999999999995E-2</v>
      </c>
      <c r="I30" s="18">
        <v>5.8000000000000003E-2</v>
      </c>
      <c r="J30" s="19">
        <v>5.5999999999999994E-2</v>
      </c>
      <c r="K30" s="19">
        <v>0.04</v>
      </c>
      <c r="L30" s="19">
        <v>4.8000000000000001E-2</v>
      </c>
      <c r="M30" s="19">
        <v>6.2E-2</v>
      </c>
      <c r="N30" s="19">
        <v>7.2999999999999995E-2</v>
      </c>
    </row>
    <row r="31" spans="1:52" ht="15.75" x14ac:dyDescent="0.25">
      <c r="A31" s="15" t="s">
        <v>224</v>
      </c>
      <c r="B31" s="16" t="str">
        <f>IF(AND(H31&gt;4.9%,I31&gt;4.9%,J31&gt;4.9%,K31&gt;4.9%,L31&gt;4.9%,F31&gt;=25.4%,G31&gt;15.4%), "Yes","No")</f>
        <v>No</v>
      </c>
      <c r="C31" s="16" t="str">
        <f>IF(AND(I31&gt;4.9%,J31&gt;4.9%,K31&gt;4.9%,L31&gt;4.9%,M31&gt;4.9%,G31&gt;=25.4%,F31&gt;15.4%), "Yes","No")</f>
        <v>No</v>
      </c>
      <c r="D31" s="16" t="str">
        <f>IF(AND(J31&gt;4.9%,K31&gt;4.9%,L31&gt;4.9%,M31&gt;4.9%,N31&gt;4.9%,G31&gt;=25.4%,F31&gt;15.4%), "Yes","No")</f>
        <v>No</v>
      </c>
      <c r="E31" s="17">
        <v>13544</v>
      </c>
      <c r="F31" s="18">
        <v>0.13900000000000001</v>
      </c>
      <c r="G31" s="18">
        <v>0.13700000000000001</v>
      </c>
      <c r="H31" s="18">
        <v>3.4000000000000002E-2</v>
      </c>
      <c r="I31" s="18">
        <v>3.6999999999999998E-2</v>
      </c>
      <c r="J31" s="19">
        <v>4.2999999999999997E-2</v>
      </c>
      <c r="K31" s="19">
        <v>4.2999999999999997E-2</v>
      </c>
      <c r="L31" s="19">
        <v>4.4000000000000004E-2</v>
      </c>
      <c r="M31" s="19">
        <v>5.7000000000000002E-2</v>
      </c>
      <c r="N31" s="19">
        <v>6.0999999999999999E-2</v>
      </c>
    </row>
    <row r="32" spans="1:52" s="2" customFormat="1" ht="15.75" x14ac:dyDescent="0.25">
      <c r="A32" s="20" t="s">
        <v>223</v>
      </c>
      <c r="B32" s="28" t="str">
        <f>IF(AND(H32&gt;4.9%,I32&gt;4.9%,J32&gt;4.9%,K32&gt;4.9%,L32&gt;4.9%,F32&gt;=25.4%,G32&gt;15.4%), "Yes","No")</f>
        <v>Yes</v>
      </c>
      <c r="C32" s="30" t="str">
        <f>IF(AND(I32&gt;4.9%,J32&gt;4.9%,K32&gt;4.9%,L32&gt;4.9%,M32&gt;4.9%,G32&gt;=25.4%,F32&gt;15.4%), "Yes","No")</f>
        <v>Yes</v>
      </c>
      <c r="D32" s="32" t="str">
        <f>IF(AND(J32&gt;4.9%,K32&gt;4.9%,L32&gt;4.9%,M32&gt;4.9%,N32&gt;4.9%,G32&gt;=25.4%,F32&gt;15.4%), "Yes","No")</f>
        <v>Yes</v>
      </c>
      <c r="E32" s="21">
        <v>406220</v>
      </c>
      <c r="F32" s="22">
        <v>0.34699999999999998</v>
      </c>
      <c r="G32" s="22">
        <v>0.377</v>
      </c>
      <c r="H32" s="22">
        <v>6.2E-2</v>
      </c>
      <c r="I32" s="22">
        <v>6.9000000000000006E-2</v>
      </c>
      <c r="J32" s="23">
        <v>7.2000000000000008E-2</v>
      </c>
      <c r="K32" s="23">
        <v>7.0999999999999994E-2</v>
      </c>
      <c r="L32" s="23">
        <v>8.3000000000000004E-2</v>
      </c>
      <c r="M32" s="23">
        <v>9.9000000000000005E-2</v>
      </c>
      <c r="N32" s="23">
        <v>0.10300000000000001</v>
      </c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15" ht="15.75" x14ac:dyDescent="0.25">
      <c r="A33" s="15" t="s">
        <v>222</v>
      </c>
      <c r="B33" s="16" t="str">
        <f>IF(AND(H33&gt;4.9%,I33&gt;4.9%,J33&gt;4.9%,K33&gt;4.9%,L33&gt;4.9%,F33&gt;=25.4%,G33&gt;15.4%), "Yes","No")</f>
        <v>No</v>
      </c>
      <c r="C33" s="16" t="str">
        <f>IF(AND(I33&gt;4.9%,J33&gt;4.9%,K33&gt;4.9%,L33&gt;4.9%,M33&gt;4.9%,G33&gt;=25.4%,F33&gt;15.4%), "Yes","No")</f>
        <v>No</v>
      </c>
      <c r="D33" s="16" t="str">
        <f>IF(AND(J33&gt;4.9%,K33&gt;4.9%,L33&gt;4.9%,M33&gt;4.9%,N33&gt;4.9%,G33&gt;=25.4%,F33&gt;15.4%), "Yes","No")</f>
        <v>No</v>
      </c>
      <c r="E33" s="17">
        <v>12401</v>
      </c>
      <c r="F33" s="18">
        <v>0.20399999999999999</v>
      </c>
      <c r="G33" s="18">
        <v>0.253</v>
      </c>
      <c r="H33" s="18">
        <v>4.9000000000000002E-2</v>
      </c>
      <c r="I33" s="18">
        <v>5.6000000000000001E-2</v>
      </c>
      <c r="J33" s="19">
        <v>6.8000000000000005E-2</v>
      </c>
      <c r="K33" s="19">
        <v>6.0999999999999999E-2</v>
      </c>
      <c r="L33" s="19">
        <v>6.0999999999999999E-2</v>
      </c>
      <c r="M33" s="19">
        <v>7.2999999999999995E-2</v>
      </c>
      <c r="N33" s="19">
        <v>0.08</v>
      </c>
    </row>
    <row r="34" spans="1:15" ht="15.75" x14ac:dyDescent="0.25">
      <c r="A34" s="15" t="s">
        <v>221</v>
      </c>
      <c r="B34" s="16" t="str">
        <f>IF(AND(H34&gt;4.9%,I34&gt;4.9%,J34&gt;4.9%,K34&gt;4.9%,L34&gt;4.9%,F34&gt;=25.4%,G34&gt;15.4%), "Yes","No")</f>
        <v>No</v>
      </c>
      <c r="C34" s="16" t="str">
        <f>IF(AND(I34&gt;4.9%,J34&gt;4.9%,K34&gt;4.9%,L34&gt;4.9%,M34&gt;4.9%,G34&gt;=25.4%,F34&gt;15.4%), "Yes","No")</f>
        <v>No</v>
      </c>
      <c r="D34" s="16" t="str">
        <f>IF(AND(J34&gt;4.9%,K34&gt;4.9%,L34&gt;4.9%,M34&gt;4.9%,N34&gt;4.9%,G34&gt;=25.4%,F34&gt;15.4%), "Yes","No")</f>
        <v>No</v>
      </c>
      <c r="E34" s="17">
        <v>6182</v>
      </c>
      <c r="F34" s="18">
        <v>5.7000000000000002E-2</v>
      </c>
      <c r="G34" s="18">
        <v>0.121</v>
      </c>
      <c r="H34" s="18">
        <v>2.7999999999999997E-2</v>
      </c>
      <c r="I34" s="18">
        <v>3.2000000000000001E-2</v>
      </c>
      <c r="J34" s="19">
        <v>3.4000000000000002E-2</v>
      </c>
      <c r="K34" s="19">
        <v>3.2000000000000001E-2</v>
      </c>
      <c r="L34" s="19">
        <v>3.3000000000000002E-2</v>
      </c>
      <c r="M34" s="19">
        <v>4.4000000000000004E-2</v>
      </c>
      <c r="N34" s="19">
        <v>4.5999999999999999E-2</v>
      </c>
    </row>
    <row r="35" spans="1:15" ht="15.75" x14ac:dyDescent="0.25">
      <c r="A35" s="15" t="s">
        <v>220</v>
      </c>
      <c r="B35" s="16" t="str">
        <f>IF(AND(H35&gt;4.9%,I35&gt;4.9%,J35&gt;4.9%,K35&gt;4.9%,L35&gt;4.9%,F35&gt;=25.4%,G35&gt;15.4%), "Yes","No")</f>
        <v>No</v>
      </c>
      <c r="C35" s="16" t="str">
        <f>IF(AND(I35&gt;4.9%,J35&gt;4.9%,K35&gt;4.9%,L35&gt;4.9%,M35&gt;4.9%,G35&gt;=25.4%,F35&gt;15.4%), "Yes","No")</f>
        <v>No</v>
      </c>
      <c r="D35" s="16" t="str">
        <f>IF(AND(J35&gt;4.9%,K35&gt;4.9%,L35&gt;4.9%,M35&gt;4.9%,N35&gt;4.9%,G35&gt;=25.4%,F35&gt;15.4%), "Yes","No")</f>
        <v>No</v>
      </c>
      <c r="E35" s="17">
        <v>30464</v>
      </c>
      <c r="F35" s="18">
        <v>0.193</v>
      </c>
      <c r="G35" s="18">
        <v>0.17699999999999999</v>
      </c>
      <c r="H35" s="18">
        <v>5.0999999999999997E-2</v>
      </c>
      <c r="I35" s="18">
        <v>0.06</v>
      </c>
      <c r="J35" s="19">
        <v>7.2999999999999995E-2</v>
      </c>
      <c r="K35" s="19">
        <v>6.8000000000000005E-2</v>
      </c>
      <c r="L35" s="19">
        <v>7.5999999999999998E-2</v>
      </c>
      <c r="M35" s="19">
        <v>9.1999999999999998E-2</v>
      </c>
      <c r="N35" s="19">
        <v>9.1999999999999998E-2</v>
      </c>
    </row>
    <row r="36" spans="1:15" ht="15.75" x14ac:dyDescent="0.25">
      <c r="A36" s="15" t="s">
        <v>219</v>
      </c>
      <c r="B36" s="16" t="str">
        <f>IF(AND(H36&gt;4.9%,I36&gt;4.9%,J36&gt;4.9%,K36&gt;4.9%,L36&gt;4.9%,F36&gt;=25.4%,G36&gt;15.4%), "Yes","No")</f>
        <v>No</v>
      </c>
      <c r="C36" s="16" t="str">
        <f>IF(AND(I36&gt;4.9%,J36&gt;4.9%,K36&gt;4.9%,L36&gt;4.9%,M36&gt;4.9%,G36&gt;=25.4%,F36&gt;15.4%), "Yes","No")</f>
        <v>No</v>
      </c>
      <c r="D36" s="16" t="str">
        <f>IF(AND(J36&gt;4.9%,K36&gt;4.9%,L36&gt;4.9%,M36&gt;4.9%,N36&gt;4.9%,G36&gt;=25.4%,F36&gt;15.4%), "Yes","No")</f>
        <v>No</v>
      </c>
      <c r="E36" s="17">
        <v>8062</v>
      </c>
      <c r="F36" s="18">
        <v>0.23300000000000001</v>
      </c>
      <c r="G36" s="18">
        <v>0.31899999999999995</v>
      </c>
      <c r="H36" s="18">
        <v>2.8999999999999998E-2</v>
      </c>
      <c r="I36" s="18">
        <v>3.3000000000000002E-2</v>
      </c>
      <c r="J36" s="19">
        <v>3.1E-2</v>
      </c>
      <c r="K36" s="19">
        <v>3.4000000000000002E-2</v>
      </c>
      <c r="L36" s="19">
        <v>0.04</v>
      </c>
      <c r="M36" s="19">
        <v>4.7E-2</v>
      </c>
      <c r="N36" s="19">
        <v>4.4000000000000004E-2</v>
      </c>
    </row>
    <row r="37" spans="1:15" ht="15.75" x14ac:dyDescent="0.25">
      <c r="A37" s="15" t="s">
        <v>218</v>
      </c>
      <c r="B37" s="16" t="str">
        <f>IF(AND(H37&gt;4.9%,I37&gt;4.9%,J37&gt;4.9%,K37&gt;4.9%,L37&gt;4.9%,F37&gt;=25.4%,G37&gt;15.4%), "Yes","No")</f>
        <v>No</v>
      </c>
      <c r="C37" s="16" t="str">
        <f>IF(AND(I37&gt;4.9%,J37&gt;4.9%,K37&gt;4.9%,L37&gt;4.9%,M37&gt;4.9%,G37&gt;=25.4%,F37&gt;15.4%), "Yes","No")</f>
        <v>No</v>
      </c>
      <c r="D37" s="16" t="str">
        <f>IF(AND(J37&gt;4.9%,K37&gt;4.9%,L37&gt;4.9%,M37&gt;4.9%,N37&gt;4.9%,G37&gt;=25.4%,F37&gt;15.4%), "Yes","No")</f>
        <v>No</v>
      </c>
      <c r="E37" s="17">
        <v>35096</v>
      </c>
      <c r="F37" s="18">
        <v>0.10499999999999998</v>
      </c>
      <c r="G37" s="18">
        <v>0.152</v>
      </c>
      <c r="H37" s="18">
        <v>5.4000000000000006E-2</v>
      </c>
      <c r="I37" s="18">
        <v>6.5000000000000002E-2</v>
      </c>
      <c r="J37" s="19">
        <v>6.0999999999999999E-2</v>
      </c>
      <c r="K37" s="19">
        <v>5.2999999999999999E-2</v>
      </c>
      <c r="L37" s="19">
        <v>5.7999999999999996E-2</v>
      </c>
      <c r="M37" s="19">
        <v>7.2999999999999995E-2</v>
      </c>
      <c r="N37" s="19">
        <v>0.08</v>
      </c>
    </row>
    <row r="38" spans="1:15" s="3" customFormat="1" ht="15.75" x14ac:dyDescent="0.25">
      <c r="A38" s="15" t="s">
        <v>217</v>
      </c>
      <c r="B38" s="16" t="str">
        <f>IF(AND(H38&gt;4.9%,I38&gt;4.9%,J38&gt;4.9%,K38&gt;4.9%,L38&gt;4.9%,F38&gt;=25.4%,G38&gt;15.4%), "Yes","No")</f>
        <v>No</v>
      </c>
      <c r="C38" s="16" t="str">
        <f>IF(AND(I38&gt;4.9%,J38&gt;4.9%,K38&gt;4.9%,L38&gt;4.9%,M38&gt;4.9%,G38&gt;=25.4%,F38&gt;15.4%), "Yes","No")</f>
        <v>No</v>
      </c>
      <c r="D38" s="31" t="str">
        <f>IF(AND(J38&gt;4.9%,K38&gt;4.9%,L38&gt;4.9%,M38&gt;4.9%,N38&gt;4.9%,G38&gt;=25.4%,F38&gt;15.4%), "Yes","No")</f>
        <v>Yes</v>
      </c>
      <c r="E38" s="17">
        <v>50845</v>
      </c>
      <c r="F38" s="18">
        <v>0.224</v>
      </c>
      <c r="G38" s="18">
        <v>0.25800000000000001</v>
      </c>
      <c r="H38" s="18">
        <v>4.0999999999999995E-2</v>
      </c>
      <c r="I38" s="18">
        <v>4.4999999999999998E-2</v>
      </c>
      <c r="J38" s="19">
        <v>5.2000000000000005E-2</v>
      </c>
      <c r="K38" s="19">
        <v>5.2000000000000005E-2</v>
      </c>
      <c r="L38" s="19">
        <v>5.7999999999999996E-2</v>
      </c>
      <c r="M38" s="19">
        <v>6.9000000000000006E-2</v>
      </c>
      <c r="N38" s="19">
        <v>7.2000000000000008E-2</v>
      </c>
      <c r="O38" s="6"/>
    </row>
    <row r="39" spans="1:15" ht="15.75" x14ac:dyDescent="0.25">
      <c r="A39" s="15" t="s">
        <v>216</v>
      </c>
      <c r="B39" s="16" t="str">
        <f>IF(AND(H39&gt;4.9%,I39&gt;4.9%,J39&gt;4.9%,K39&gt;4.9%,L39&gt;4.9%,F39&gt;=25.4%,G39&gt;15.4%), "Yes","No")</f>
        <v>No</v>
      </c>
      <c r="C39" s="16" t="str">
        <f>IF(AND(I39&gt;4.9%,J39&gt;4.9%,K39&gt;4.9%,L39&gt;4.9%,M39&gt;4.9%,G39&gt;=25.4%,F39&gt;15.4%), "Yes","No")</f>
        <v>No</v>
      </c>
      <c r="D39" s="16" t="str">
        <f>IF(AND(J39&gt;4.9%,K39&gt;4.9%,L39&gt;4.9%,M39&gt;4.9%,N39&gt;4.9%,G39&gt;=25.4%,F39&gt;15.4%), "Yes","No")</f>
        <v>No</v>
      </c>
      <c r="E39" s="17">
        <v>7041</v>
      </c>
      <c r="F39" s="18">
        <v>0.16199999999999998</v>
      </c>
      <c r="G39" s="18">
        <v>0.17899999999999999</v>
      </c>
      <c r="H39" s="18">
        <v>2.5000000000000001E-2</v>
      </c>
      <c r="I39" s="18">
        <v>0.03</v>
      </c>
      <c r="J39" s="19">
        <v>3.1E-2</v>
      </c>
      <c r="K39" s="19">
        <v>3.1E-2</v>
      </c>
      <c r="L39" s="19">
        <v>3.6000000000000004E-2</v>
      </c>
      <c r="M39" s="19">
        <v>4.2999999999999997E-2</v>
      </c>
      <c r="N39" s="19">
        <v>4.4000000000000004E-2</v>
      </c>
    </row>
    <row r="40" spans="1:15" ht="15.75" x14ac:dyDescent="0.25">
      <c r="A40" s="15" t="s">
        <v>215</v>
      </c>
      <c r="B40" s="16" t="str">
        <f>IF(AND(H40&gt;4.9%,I40&gt;4.9%,J40&gt;4.9%,K40&gt;4.9%,L40&gt;4.9%,F40&gt;=25.4%,G40&gt;15.4%), "Yes","No")</f>
        <v>No</v>
      </c>
      <c r="C40" s="16" t="str">
        <f>IF(AND(I40&gt;4.9%,J40&gt;4.9%,K40&gt;4.9%,L40&gt;4.9%,M40&gt;4.9%,G40&gt;=25.4%,F40&gt;15.4%), "Yes","No")</f>
        <v>No</v>
      </c>
      <c r="D40" s="16" t="str">
        <f>IF(AND(J40&gt;4.9%,K40&gt;4.9%,L40&gt;4.9%,M40&gt;4.9%,N40&gt;4.9%,G40&gt;=25.4%,F40&gt;15.4%), "Yes","No")</f>
        <v>No</v>
      </c>
      <c r="E40" s="17">
        <v>10752</v>
      </c>
      <c r="F40" s="18">
        <v>0.11700000000000001</v>
      </c>
      <c r="G40" s="18">
        <v>0.10800000000000001</v>
      </c>
      <c r="H40" s="18">
        <v>3.2000000000000001E-2</v>
      </c>
      <c r="I40" s="18">
        <v>3.5999999999999997E-2</v>
      </c>
      <c r="J40" s="19">
        <v>4.4999999999999998E-2</v>
      </c>
      <c r="K40" s="19">
        <v>4.4000000000000004E-2</v>
      </c>
      <c r="L40" s="19">
        <v>4.5999999999999999E-2</v>
      </c>
      <c r="M40" s="19">
        <v>5.5E-2</v>
      </c>
      <c r="N40" s="19">
        <v>5.5999999999999994E-2</v>
      </c>
    </row>
    <row r="41" spans="1:15" s="4" customFormat="1" ht="15.75" x14ac:dyDescent="0.25">
      <c r="A41" s="15" t="s">
        <v>214</v>
      </c>
      <c r="B41" s="16" t="str">
        <f>IF(AND(H41&gt;4.9%,I41&gt;4.9%,J41&gt;4.9%,K41&gt;4.9%,L41&gt;4.9%,F41&gt;=25.4%,G41&gt;15.4%), "Yes","No")</f>
        <v>No</v>
      </c>
      <c r="C41" s="16" t="str">
        <f>IF(AND(I41&gt;4.9%,J41&gt;4.9%,K41&gt;4.9%,L41&gt;4.9%,M41&gt;4.9%,G41&gt;=25.4%,F41&gt;15.4%), "Yes","No")</f>
        <v>No</v>
      </c>
      <c r="D41" s="31" t="str">
        <f>IF(AND(J41&gt;4.9%,K41&gt;4.9%,L41&gt;4.9%,M41&gt;4.9%,N41&gt;4.9%,G41&gt;=25.4%,F41&gt;15.4%), "Yes","No")</f>
        <v>Yes</v>
      </c>
      <c r="E41" s="17">
        <v>3127</v>
      </c>
      <c r="F41" s="18">
        <v>0.249</v>
      </c>
      <c r="G41" s="18">
        <v>0.33500000000000002</v>
      </c>
      <c r="H41" s="18">
        <v>4.2000000000000003E-2</v>
      </c>
      <c r="I41" s="18">
        <v>4.5999999999999999E-2</v>
      </c>
      <c r="J41" s="19">
        <v>5.5999999999999994E-2</v>
      </c>
      <c r="K41" s="19">
        <v>5.0999999999999997E-2</v>
      </c>
      <c r="L41" s="19">
        <v>5.0999999999999997E-2</v>
      </c>
      <c r="M41" s="19">
        <v>6.6000000000000003E-2</v>
      </c>
      <c r="N41" s="19">
        <v>7.4999999999999997E-2</v>
      </c>
      <c r="O41" s="7"/>
    </row>
    <row r="42" spans="1:15" ht="15.75" x14ac:dyDescent="0.25">
      <c r="A42" s="15" t="s">
        <v>213</v>
      </c>
      <c r="B42" s="16" t="str">
        <f>IF(AND(H42&gt;4.9%,I42&gt;4.9%,J42&gt;4.9%,K42&gt;4.9%,L42&gt;4.9%,F42&gt;=25.4%,G42&gt;15.4%), "Yes","No")</f>
        <v>No</v>
      </c>
      <c r="C42" s="16" t="str">
        <f>IF(AND(I42&gt;4.9%,J42&gt;4.9%,K42&gt;4.9%,L42&gt;4.9%,M42&gt;4.9%,G42&gt;=25.4%,F42&gt;15.4%), "Yes","No")</f>
        <v>No</v>
      </c>
      <c r="D42" s="16" t="str">
        <f>IF(AND(J42&gt;4.9%,K42&gt;4.9%,L42&gt;4.9%,M42&gt;4.9%,N42&gt;4.9%,G42&gt;=25.4%,F42&gt;15.4%), "Yes","No")</f>
        <v>No</v>
      </c>
      <c r="E42" s="17">
        <v>3320</v>
      </c>
      <c r="F42" s="18">
        <v>0.151</v>
      </c>
      <c r="G42" s="18">
        <v>0.13700000000000001</v>
      </c>
      <c r="H42" s="18">
        <v>3.4000000000000002E-2</v>
      </c>
      <c r="I42" s="18">
        <v>3.6999999999999998E-2</v>
      </c>
      <c r="J42" s="19">
        <v>4.0999999999999995E-2</v>
      </c>
      <c r="K42" s="19">
        <v>0.04</v>
      </c>
      <c r="L42" s="19">
        <v>4.2999999999999997E-2</v>
      </c>
      <c r="M42" s="19">
        <v>0.05</v>
      </c>
      <c r="N42" s="19">
        <v>5.0999999999999997E-2</v>
      </c>
    </row>
    <row r="43" spans="1:15" ht="15.75" x14ac:dyDescent="0.25">
      <c r="A43" s="15" t="s">
        <v>212</v>
      </c>
      <c r="B43" s="16" t="str">
        <f>IF(AND(H43&gt;4.9%,I43&gt;4.9%,J43&gt;4.9%,K43&gt;4.9%,L43&gt;4.9%,F43&gt;=25.4%,G43&gt;15.4%), "Yes","No")</f>
        <v>No</v>
      </c>
      <c r="C43" s="16" t="str">
        <f>IF(AND(I43&gt;4.9%,J43&gt;4.9%,K43&gt;4.9%,L43&gt;4.9%,M43&gt;4.9%,G43&gt;=25.4%,F43&gt;15.4%), "Yes","No")</f>
        <v>No</v>
      </c>
      <c r="D43" s="16" t="str">
        <f>IF(AND(J43&gt;4.9%,K43&gt;4.9%,L43&gt;4.9%,M43&gt;4.9%,N43&gt;4.9%,G43&gt;=25.4%,F43&gt;15.4%), "Yes","No")</f>
        <v>No</v>
      </c>
      <c r="E43" s="17">
        <v>13544</v>
      </c>
      <c r="F43" s="18">
        <v>0.29399999999999998</v>
      </c>
      <c r="G43" s="18">
        <v>0.222</v>
      </c>
      <c r="H43" s="18">
        <v>0.04</v>
      </c>
      <c r="I43" s="18">
        <v>4.3999999999999997E-2</v>
      </c>
      <c r="J43" s="19">
        <v>5.9000000000000004E-2</v>
      </c>
      <c r="K43" s="19">
        <v>5.5999999999999994E-2</v>
      </c>
      <c r="L43" s="19">
        <v>6.0999999999999999E-2</v>
      </c>
      <c r="M43" s="19">
        <v>7.4999999999999997E-2</v>
      </c>
      <c r="N43" s="19">
        <v>7.4999999999999997E-2</v>
      </c>
    </row>
    <row r="44" spans="1:15" ht="15.75" x14ac:dyDescent="0.25">
      <c r="A44" s="15" t="s">
        <v>211</v>
      </c>
      <c r="B44" s="16" t="str">
        <f>IF(AND(H44&gt;4.9%,I44&gt;4.9%,J44&gt;4.9%,K44&gt;4.9%,L44&gt;4.9%,F44&gt;=25.4%,G44&gt;15.4%), "Yes","No")</f>
        <v>No</v>
      </c>
      <c r="C44" s="16" t="str">
        <f>IF(AND(I44&gt;4.9%,J44&gt;4.9%,K44&gt;4.9%,L44&gt;4.9%,M44&gt;4.9%,G44&gt;=25.4%,F44&gt;15.4%), "Yes","No")</f>
        <v>No</v>
      </c>
      <c r="D44" s="16" t="str">
        <f>IF(AND(J44&gt;4.9%,K44&gt;4.9%,L44&gt;4.9%,M44&gt;4.9%,N44&gt;4.9%,G44&gt;=25.4%,F44&gt;15.4%), "Yes","No")</f>
        <v>No</v>
      </c>
      <c r="E44" s="17">
        <v>782341</v>
      </c>
      <c r="F44" s="18">
        <v>6.9000000000000006E-2</v>
      </c>
      <c r="G44" s="18">
        <v>7.1999999999999995E-2</v>
      </c>
      <c r="H44" s="18">
        <v>3.3000000000000002E-2</v>
      </c>
      <c r="I44" s="18">
        <v>3.4000000000000002E-2</v>
      </c>
      <c r="J44" s="19">
        <v>3.5000000000000003E-2</v>
      </c>
      <c r="K44" s="19">
        <v>3.6000000000000004E-2</v>
      </c>
      <c r="L44" s="19">
        <v>4.5999999999999999E-2</v>
      </c>
      <c r="M44" s="19">
        <v>5.5E-2</v>
      </c>
      <c r="N44" s="19">
        <v>5.9000000000000004E-2</v>
      </c>
    </row>
    <row r="45" spans="1:15" ht="15.75" x14ac:dyDescent="0.25">
      <c r="A45" s="15" t="s">
        <v>210</v>
      </c>
      <c r="B45" s="16" t="str">
        <f>IF(AND(H45&gt;4.9%,I45&gt;4.9%,J45&gt;4.9%,K45&gt;4.9%,L45&gt;4.9%,F45&gt;=25.4%,G45&gt;15.4%), "Yes","No")</f>
        <v>No</v>
      </c>
      <c r="C45" s="16" t="str">
        <f>IF(AND(I45&gt;4.9%,J45&gt;4.9%,K45&gt;4.9%,L45&gt;4.9%,M45&gt;4.9%,G45&gt;=25.4%,F45&gt;15.4%), "Yes","No")</f>
        <v>No</v>
      </c>
      <c r="D45" s="16" t="str">
        <f>IF(AND(J45&gt;4.9%,K45&gt;4.9%,L45&gt;4.9%,M45&gt;4.9%,N45&gt;4.9%,G45&gt;=25.4%,F45&gt;15.4%), "Yes","No")</f>
        <v>No</v>
      </c>
      <c r="E45" s="17">
        <v>3057</v>
      </c>
      <c r="F45" s="18">
        <v>0.20799999999999999</v>
      </c>
      <c r="G45" s="18">
        <v>0.25800000000000001</v>
      </c>
      <c r="H45" s="18">
        <v>3.2000000000000001E-2</v>
      </c>
      <c r="I45" s="18">
        <v>3.5999999999999997E-2</v>
      </c>
      <c r="J45" s="19">
        <v>3.5000000000000003E-2</v>
      </c>
      <c r="K45" s="19">
        <v>3.6000000000000004E-2</v>
      </c>
      <c r="L45" s="19">
        <v>4.0999999999999995E-2</v>
      </c>
      <c r="M45" s="19">
        <v>5.0999999999999997E-2</v>
      </c>
      <c r="N45" s="19">
        <v>0.05</v>
      </c>
    </row>
    <row r="46" spans="1:15" ht="15.75" x14ac:dyDescent="0.25">
      <c r="A46" s="15" t="s">
        <v>209</v>
      </c>
      <c r="B46" s="16" t="str">
        <f>IF(AND(H46&gt;4.9%,I46&gt;4.9%,J46&gt;4.9%,K46&gt;4.9%,L46&gt;4.9%,F46&gt;=25.4%,G46&gt;15.4%), "Yes","No")</f>
        <v>No</v>
      </c>
      <c r="C46" s="16" t="str">
        <f>IF(AND(I46&gt;4.9%,J46&gt;4.9%,K46&gt;4.9%,L46&gt;4.9%,M46&gt;4.9%,G46&gt;=25.4%,F46&gt;15.4%), "Yes","No")</f>
        <v>No</v>
      </c>
      <c r="D46" s="16" t="str">
        <f>IF(AND(J46&gt;4.9%,K46&gt;4.9%,L46&gt;4.9%,M46&gt;4.9%,N46&gt;4.9%,G46&gt;=25.4%,F46&gt;15.4%), "Yes","No")</f>
        <v>No</v>
      </c>
      <c r="E46" s="17">
        <v>20874</v>
      </c>
      <c r="F46" s="18">
        <v>0.152</v>
      </c>
      <c r="G46" s="18">
        <v>0.20399999999999999</v>
      </c>
      <c r="H46" s="18">
        <v>3.3000000000000002E-2</v>
      </c>
      <c r="I46" s="18">
        <v>3.7999999999999999E-2</v>
      </c>
      <c r="J46" s="19">
        <v>4.8000000000000001E-2</v>
      </c>
      <c r="K46" s="19">
        <v>3.9E-2</v>
      </c>
      <c r="L46" s="19">
        <v>4.4000000000000004E-2</v>
      </c>
      <c r="M46" s="19">
        <v>5.7000000000000002E-2</v>
      </c>
      <c r="N46" s="19">
        <v>6.4000000000000001E-2</v>
      </c>
    </row>
    <row r="47" spans="1:15" ht="15.75" x14ac:dyDescent="0.25">
      <c r="A47" s="15" t="s">
        <v>208</v>
      </c>
      <c r="B47" s="16" t="str">
        <f>IF(AND(H47&gt;4.9%,I47&gt;4.9%,J47&gt;4.9%,K47&gt;4.9%,L47&gt;4.9%,F47&gt;=25.4%,G47&gt;15.4%), "Yes","No")</f>
        <v>No</v>
      </c>
      <c r="C47" s="16" t="str">
        <f>IF(AND(I47&gt;4.9%,J47&gt;4.9%,K47&gt;4.9%,L47&gt;4.9%,M47&gt;4.9%,G47&gt;=25.4%,F47&gt;15.4%), "Yes","No")</f>
        <v>No</v>
      </c>
      <c r="D47" s="16" t="str">
        <f>IF(AND(J47&gt;4.9%,K47&gt;4.9%,L47&gt;4.9%,M47&gt;4.9%,N47&gt;4.9%,G47&gt;=25.4%,F47&gt;15.4%), "Yes","No")</f>
        <v>No</v>
      </c>
      <c r="E47" s="17">
        <v>108472</v>
      </c>
      <c r="F47" s="18">
        <v>0.1</v>
      </c>
      <c r="G47" s="18">
        <v>0.114</v>
      </c>
      <c r="H47" s="18">
        <v>3.2000000000000001E-2</v>
      </c>
      <c r="I47" s="18">
        <v>3.4000000000000002E-2</v>
      </c>
      <c r="J47" s="19">
        <v>3.6000000000000004E-2</v>
      </c>
      <c r="K47" s="19">
        <v>3.7000000000000005E-2</v>
      </c>
      <c r="L47" s="19">
        <v>4.4999999999999998E-2</v>
      </c>
      <c r="M47" s="19">
        <v>5.9000000000000004E-2</v>
      </c>
      <c r="N47" s="19">
        <v>0.06</v>
      </c>
    </row>
    <row r="48" spans="1:15" ht="15.75" x14ac:dyDescent="0.25">
      <c r="A48" s="15" t="s">
        <v>207</v>
      </c>
      <c r="B48" s="16" t="str">
        <f>IF(AND(H48&gt;4.9%,I48&gt;4.9%,J48&gt;4.9%,K48&gt;4.9%,L48&gt;4.9%,F48&gt;=25.4%,G48&gt;15.4%), "Yes","No")</f>
        <v>No</v>
      </c>
      <c r="C48" s="16" t="str">
        <f>IF(AND(I48&gt;4.9%,J48&gt;4.9%,K48&gt;4.9%,L48&gt;4.9%,M48&gt;4.9%,G48&gt;=25.4%,F48&gt;15.4%), "Yes","No")</f>
        <v>No</v>
      </c>
      <c r="D48" s="16" t="str">
        <f>IF(AND(J48&gt;4.9%,K48&gt;4.9%,L48&gt;4.9%,M48&gt;4.9%,N48&gt;4.9%,G48&gt;=25.4%,F48&gt;15.4%), "Yes","No")</f>
        <v>No</v>
      </c>
      <c r="E48" s="17">
        <v>13974</v>
      </c>
      <c r="F48" s="18">
        <v>0.22100000000000003</v>
      </c>
      <c r="G48" s="18">
        <v>0.253</v>
      </c>
      <c r="H48" s="18">
        <v>3.6000000000000004E-2</v>
      </c>
      <c r="I48" s="18">
        <v>3.6999999999999998E-2</v>
      </c>
      <c r="J48" s="19">
        <v>4.2999999999999997E-2</v>
      </c>
      <c r="K48" s="19">
        <v>4.2000000000000003E-2</v>
      </c>
      <c r="L48" s="19">
        <v>4.8000000000000001E-2</v>
      </c>
      <c r="M48" s="19">
        <v>5.7999999999999996E-2</v>
      </c>
      <c r="N48" s="19">
        <v>6.4000000000000001E-2</v>
      </c>
    </row>
    <row r="49" spans="1:15" ht="15.75" x14ac:dyDescent="0.25">
      <c r="A49" s="15" t="s">
        <v>206</v>
      </c>
      <c r="B49" s="16" t="str">
        <f>IF(AND(H49&gt;4.9%,I49&gt;4.9%,J49&gt;4.9%,K49&gt;4.9%,L49&gt;4.9%,F49&gt;=25.4%,G49&gt;15.4%), "Yes","No")</f>
        <v>No</v>
      </c>
      <c r="C49" s="16" t="str">
        <f>IF(AND(I49&gt;4.9%,J49&gt;4.9%,K49&gt;4.9%,L49&gt;4.9%,M49&gt;4.9%,G49&gt;=25.4%,F49&gt;15.4%), "Yes","No")</f>
        <v>No</v>
      </c>
      <c r="D49" s="16" t="str">
        <f>IF(AND(J49&gt;4.9%,K49&gt;4.9%,L49&gt;4.9%,M49&gt;4.9%,N49&gt;4.9%,G49&gt;=25.4%,F49&gt;15.4%), "Yes","No")</f>
        <v>No</v>
      </c>
      <c r="E49" s="17">
        <v>4087</v>
      </c>
      <c r="F49" s="18">
        <v>0.2</v>
      </c>
      <c r="G49" s="18">
        <v>0.28299999999999997</v>
      </c>
      <c r="H49" s="18">
        <v>3.6000000000000004E-2</v>
      </c>
      <c r="I49" s="18">
        <v>4.2000000000000003E-2</v>
      </c>
      <c r="J49" s="19">
        <v>3.6000000000000004E-2</v>
      </c>
      <c r="K49" s="19">
        <v>3.3000000000000002E-2</v>
      </c>
      <c r="L49" s="19">
        <v>0.03</v>
      </c>
      <c r="M49" s="19">
        <v>3.9E-2</v>
      </c>
      <c r="N49" s="19">
        <v>4.2000000000000003E-2</v>
      </c>
    </row>
    <row r="50" spans="1:15" ht="15.75" x14ac:dyDescent="0.25">
      <c r="A50" s="15" t="s">
        <v>205</v>
      </c>
      <c r="B50" s="16" t="str">
        <f>IF(AND(H50&gt;4.9%,I50&gt;4.9%,J50&gt;4.9%,K50&gt;4.9%,L50&gt;4.9%,F50&gt;=25.4%,G50&gt;15.4%), "Yes","No")</f>
        <v>No</v>
      </c>
      <c r="C50" s="16" t="str">
        <f>IF(AND(I50&gt;4.9%,J50&gt;4.9%,K50&gt;4.9%,L50&gt;4.9%,M50&gt;4.9%,G50&gt;=25.4%,F50&gt;15.4%), "Yes","No")</f>
        <v>No</v>
      </c>
      <c r="D50" s="16" t="str">
        <f>IF(AND(J50&gt;4.9%,K50&gt;4.9%,L50&gt;4.9%,M50&gt;4.9%,N50&gt;4.9%,G50&gt;=25.4%,F50&gt;15.4%), "Yes","No")</f>
        <v>No</v>
      </c>
      <c r="E50" s="17">
        <v>38437</v>
      </c>
      <c r="F50" s="18">
        <v>0.13600000000000001</v>
      </c>
      <c r="G50" s="18">
        <v>0.182</v>
      </c>
      <c r="H50" s="18">
        <v>3.1E-2</v>
      </c>
      <c r="I50" s="18">
        <v>3.5999999999999997E-2</v>
      </c>
      <c r="J50" s="19">
        <v>0.04</v>
      </c>
      <c r="K50" s="19">
        <v>3.7000000000000005E-2</v>
      </c>
      <c r="L50" s="19">
        <v>3.9E-2</v>
      </c>
      <c r="M50" s="19">
        <v>0.05</v>
      </c>
      <c r="N50" s="19">
        <v>0.05</v>
      </c>
    </row>
    <row r="51" spans="1:15" ht="15.75" x14ac:dyDescent="0.25">
      <c r="A51" s="15" t="s">
        <v>204</v>
      </c>
      <c r="B51" s="16" t="str">
        <f>IF(AND(H51&gt;4.9%,I51&gt;4.9%,J51&gt;4.9%,K51&gt;4.9%,L51&gt;4.9%,F51&gt;=25.4%,G51&gt;15.4%), "Yes","No")</f>
        <v>No</v>
      </c>
      <c r="C51" s="16" t="str">
        <f>IF(AND(I51&gt;4.9%,J51&gt;4.9%,K51&gt;4.9%,L51&gt;4.9%,M51&gt;4.9%,G51&gt;=25.4%,F51&gt;15.4%), "Yes","No")</f>
        <v>No</v>
      </c>
      <c r="D51" s="16" t="str">
        <f>IF(AND(J51&gt;4.9%,K51&gt;4.9%,L51&gt;4.9%,M51&gt;4.9%,N51&gt;4.9%,G51&gt;=25.4%,F51&gt;15.4%), "Yes","No")</f>
        <v>No</v>
      </c>
      <c r="E51" s="17">
        <v>75388</v>
      </c>
      <c r="F51" s="18">
        <v>0.13200000000000001</v>
      </c>
      <c r="G51" s="18">
        <v>0.124</v>
      </c>
      <c r="H51" s="18">
        <v>4.0999999999999995E-2</v>
      </c>
      <c r="I51" s="18">
        <v>4.2999999999999997E-2</v>
      </c>
      <c r="J51" s="19">
        <v>4.4999999999999998E-2</v>
      </c>
      <c r="K51" s="19">
        <v>4.8000000000000001E-2</v>
      </c>
      <c r="L51" s="19">
        <v>0.06</v>
      </c>
      <c r="M51" s="19">
        <v>7.0999999999999994E-2</v>
      </c>
      <c r="N51" s="19">
        <v>7.400000000000001E-2</v>
      </c>
    </row>
    <row r="52" spans="1:15" ht="15.75" x14ac:dyDescent="0.25">
      <c r="A52" s="15" t="s">
        <v>203</v>
      </c>
      <c r="B52" s="16" t="str">
        <f>IF(AND(H52&gt;4.9%,I52&gt;4.9%,J52&gt;4.9%,K52&gt;4.9%,L52&gt;4.9%,F52&gt;=25.4%,G52&gt;15.4%), "Yes","No")</f>
        <v>No</v>
      </c>
      <c r="C52" s="16" t="str">
        <f>IF(AND(I52&gt;4.9%,J52&gt;4.9%,K52&gt;4.9%,L52&gt;4.9%,M52&gt;4.9%,G52&gt;=25.4%,F52&gt;15.4%), "Yes","No")</f>
        <v>No</v>
      </c>
      <c r="D52" s="16" t="str">
        <f>IF(AND(J52&gt;4.9%,K52&gt;4.9%,L52&gt;4.9%,M52&gt;4.9%,N52&gt;4.9%,G52&gt;=25.4%,F52&gt;15.4%), "Yes","No")</f>
        <v>No</v>
      </c>
      <c r="E52" s="17">
        <v>1505</v>
      </c>
      <c r="F52" s="18">
        <v>0.109</v>
      </c>
      <c r="G52" s="18">
        <v>0.20899999999999999</v>
      </c>
      <c r="H52" s="18">
        <v>4.2999999999999997E-2</v>
      </c>
      <c r="I52" s="18">
        <v>4.2999999999999997E-2</v>
      </c>
      <c r="J52" s="19">
        <v>5.4000000000000006E-2</v>
      </c>
      <c r="K52" s="19">
        <v>7.2000000000000008E-2</v>
      </c>
      <c r="L52" s="19">
        <v>6.0999999999999999E-2</v>
      </c>
      <c r="M52" s="19">
        <v>6.7000000000000004E-2</v>
      </c>
      <c r="N52" s="19">
        <v>7.4999999999999997E-2</v>
      </c>
    </row>
    <row r="53" spans="1:15" ht="15.75" x14ac:dyDescent="0.25">
      <c r="A53" s="15" t="s">
        <v>202</v>
      </c>
      <c r="B53" s="16" t="str">
        <f>IF(AND(H53&gt;4.9%,I53&gt;4.9%,J53&gt;4.9%,K53&gt;4.9%,L53&gt;4.9%,F53&gt;=25.4%,G53&gt;15.4%), "Yes","No")</f>
        <v>No</v>
      </c>
      <c r="C53" s="16" t="str">
        <f>IF(AND(I53&gt;4.9%,J53&gt;4.9%,K53&gt;4.9%,L53&gt;4.9%,M53&gt;4.9%,G53&gt;=25.4%,F53&gt;15.4%), "Yes","No")</f>
        <v>No</v>
      </c>
      <c r="D53" s="16" t="str">
        <f>IF(AND(J53&gt;4.9%,K53&gt;4.9%,L53&gt;4.9%,M53&gt;4.9%,N53&gt;4.9%,G53&gt;=25.4%,F53&gt;15.4%), "Yes","No")</f>
        <v>No</v>
      </c>
      <c r="E53" s="17">
        <v>4375</v>
      </c>
      <c r="F53" s="18">
        <v>0.17</v>
      </c>
      <c r="G53" s="18">
        <v>0.27800000000000002</v>
      </c>
      <c r="H53" s="18">
        <v>3.7999999999999999E-2</v>
      </c>
      <c r="I53" s="18">
        <v>5.2999999999999999E-2</v>
      </c>
      <c r="J53" s="19">
        <v>8.5000000000000006E-2</v>
      </c>
      <c r="K53" s="19">
        <v>5.7999999999999996E-2</v>
      </c>
      <c r="L53" s="19">
        <v>0.04</v>
      </c>
      <c r="M53" s="19">
        <v>4.4000000000000004E-2</v>
      </c>
      <c r="N53" s="19">
        <v>4.9000000000000002E-2</v>
      </c>
    </row>
    <row r="54" spans="1:15" ht="15.75" x14ac:dyDescent="0.25">
      <c r="A54" s="15" t="s">
        <v>201</v>
      </c>
      <c r="B54" s="16" t="str">
        <f>IF(AND(H54&gt;4.9%,I54&gt;4.9%,J54&gt;4.9%,K54&gt;4.9%,L54&gt;4.9%,F54&gt;=25.4%,G54&gt;15.4%), "Yes","No")</f>
        <v>No</v>
      </c>
      <c r="C54" s="16" t="str">
        <f>IF(AND(I54&gt;4.9%,J54&gt;4.9%,K54&gt;4.9%,L54&gt;4.9%,M54&gt;4.9%,G54&gt;=25.4%,F54&gt;15.4%), "Yes","No")</f>
        <v>No</v>
      </c>
      <c r="D54" s="16" t="str">
        <f>IF(AND(J54&gt;4.9%,K54&gt;4.9%,L54&gt;4.9%,M54&gt;4.9%,N54&gt;4.9%,G54&gt;=25.4%,F54&gt;15.4%), "Yes","No")</f>
        <v>No</v>
      </c>
      <c r="E54" s="17">
        <v>3719</v>
      </c>
      <c r="F54" s="18">
        <v>0.159</v>
      </c>
      <c r="G54" s="18">
        <v>0.38100000000000001</v>
      </c>
      <c r="H54" s="18">
        <v>0.03</v>
      </c>
      <c r="I54" s="18">
        <v>4.1000000000000002E-2</v>
      </c>
      <c r="J54" s="19">
        <v>7.5999999999999998E-2</v>
      </c>
      <c r="K54" s="19">
        <v>0.06</v>
      </c>
      <c r="L54" s="19">
        <v>3.7999999999999999E-2</v>
      </c>
      <c r="M54" s="19">
        <v>5.0999999999999997E-2</v>
      </c>
      <c r="N54" s="19">
        <v>0.05</v>
      </c>
    </row>
    <row r="55" spans="1:15" ht="15.75" x14ac:dyDescent="0.25">
      <c r="A55" s="15" t="s">
        <v>200</v>
      </c>
      <c r="B55" s="16" t="str">
        <f>IF(AND(H55&gt;4.9%,I55&gt;4.9%,J55&gt;4.9%,K55&gt;4.9%,L55&gt;4.9%,F55&gt;=25.4%,G55&gt;15.4%), "Yes","No")</f>
        <v>No</v>
      </c>
      <c r="C55" s="16" t="str">
        <f>IF(AND(I55&gt;4.9%,J55&gt;4.9%,K55&gt;4.9%,L55&gt;4.9%,M55&gt;4.9%,G55&gt;=25.4%,F55&gt;15.4%), "Yes","No")</f>
        <v>No</v>
      </c>
      <c r="D55" s="16" t="str">
        <f>IF(AND(J55&gt;4.9%,K55&gt;4.9%,L55&gt;4.9%,M55&gt;4.9%,N55&gt;4.9%,G55&gt;=25.4%,F55&gt;15.4%), "Yes","No")</f>
        <v>No</v>
      </c>
      <c r="E55" s="17">
        <v>6059</v>
      </c>
      <c r="F55" s="18">
        <v>0.23899999999999999</v>
      </c>
      <c r="G55" s="18">
        <v>0.248</v>
      </c>
      <c r="H55" s="18">
        <v>4.4999999999999998E-2</v>
      </c>
      <c r="I55" s="18">
        <v>4.1000000000000002E-2</v>
      </c>
      <c r="J55" s="19">
        <v>4.4000000000000004E-2</v>
      </c>
      <c r="K55" s="19">
        <v>4.2999999999999997E-2</v>
      </c>
      <c r="L55" s="19">
        <v>4.7E-2</v>
      </c>
      <c r="M55" s="19">
        <v>5.9000000000000004E-2</v>
      </c>
      <c r="N55" s="19">
        <v>7.2000000000000008E-2</v>
      </c>
    </row>
    <row r="56" spans="1:15" ht="15.75" x14ac:dyDescent="0.25">
      <c r="A56" s="15" t="s">
        <v>199</v>
      </c>
      <c r="B56" s="16" t="str">
        <f>IF(AND(H56&gt;4.9%,I56&gt;4.9%,J56&gt;4.9%,K56&gt;4.9%,L56&gt;4.9%,F56&gt;=25.4%,G56&gt;15.4%), "Yes","No")</f>
        <v>No</v>
      </c>
      <c r="C56" s="16" t="str">
        <f>IF(AND(I56&gt;4.9%,J56&gt;4.9%,K56&gt;4.9%,L56&gt;4.9%,M56&gt;4.9%,G56&gt;=25.4%,F56&gt;15.4%), "Yes","No")</f>
        <v>No</v>
      </c>
      <c r="D56" s="16" t="str">
        <f>IF(AND(J56&gt;4.9%,K56&gt;4.9%,L56&gt;4.9%,M56&gt;4.9%,N56&gt;4.9%,G56&gt;=25.4%,F56&gt;15.4%), "Yes","No")</f>
        <v>No</v>
      </c>
      <c r="E56" s="17">
        <v>2398</v>
      </c>
      <c r="F56" s="18">
        <v>0.28799999999999998</v>
      </c>
      <c r="G56" s="18">
        <v>0.38200000000000001</v>
      </c>
      <c r="H56" s="18">
        <v>3.2000000000000001E-2</v>
      </c>
      <c r="I56" s="18">
        <v>3.5999999999999997E-2</v>
      </c>
      <c r="J56" s="19">
        <v>3.7999999999999999E-2</v>
      </c>
      <c r="K56" s="19">
        <v>4.0999999999999995E-2</v>
      </c>
      <c r="L56" s="19">
        <v>4.2000000000000003E-2</v>
      </c>
      <c r="M56" s="19">
        <v>0.05</v>
      </c>
      <c r="N56" s="19">
        <v>6.0999999999999999E-2</v>
      </c>
    </row>
    <row r="57" spans="1:15" ht="15.75" x14ac:dyDescent="0.25">
      <c r="A57" s="15" t="s">
        <v>198</v>
      </c>
      <c r="B57" s="16" t="str">
        <f>IF(AND(H57&gt;4.9%,I57&gt;4.9%,J57&gt;4.9%,K57&gt;4.9%,L57&gt;4.9%,F57&gt;=25.4%,G57&gt;15.4%), "Yes","No")</f>
        <v>No</v>
      </c>
      <c r="C57" s="16" t="str">
        <f>IF(AND(I57&gt;4.9%,J57&gt;4.9%,K57&gt;4.9%,L57&gt;4.9%,M57&gt;4.9%,G57&gt;=25.4%,F57&gt;15.4%), "Yes","No")</f>
        <v>No</v>
      </c>
      <c r="D57" s="16" t="str">
        <f>IF(AND(J57&gt;4.9%,K57&gt;4.9%,L57&gt;4.9%,M57&gt;4.9%,N57&gt;4.9%,G57&gt;=25.4%,F57&gt;15.4%), "Yes","No")</f>
        <v>No</v>
      </c>
      <c r="E57" s="17">
        <v>6703</v>
      </c>
      <c r="F57" s="18">
        <v>0.125</v>
      </c>
      <c r="G57" s="18">
        <v>0.28199999999999997</v>
      </c>
      <c r="H57" s="18">
        <v>0.02</v>
      </c>
      <c r="I57" s="18">
        <v>2.1000000000000001E-2</v>
      </c>
      <c r="J57" s="19">
        <v>2.3E-2</v>
      </c>
      <c r="K57" s="19">
        <v>2.2000000000000002E-2</v>
      </c>
      <c r="L57" s="19">
        <v>2.8999999999999998E-2</v>
      </c>
      <c r="M57" s="19">
        <v>3.5000000000000003E-2</v>
      </c>
      <c r="N57" s="19">
        <v>3.7000000000000005E-2</v>
      </c>
    </row>
    <row r="58" spans="1:15" ht="15.75" x14ac:dyDescent="0.25">
      <c r="A58" s="15" t="s">
        <v>197</v>
      </c>
      <c r="B58" s="16" t="str">
        <f>IF(AND(H58&gt;4.9%,I58&gt;4.9%,J58&gt;4.9%,K58&gt;4.9%,L58&gt;4.9%,F58&gt;=25.4%,G58&gt;15.4%), "Yes","No")</f>
        <v>No</v>
      </c>
      <c r="C58" s="16" t="str">
        <f>IF(AND(I58&gt;4.9%,J58&gt;4.9%,K58&gt;4.9%,L58&gt;4.9%,M58&gt;4.9%,G58&gt;=25.4%,F58&gt;15.4%), "Yes","No")</f>
        <v>No</v>
      </c>
      <c r="D58" s="16" t="str">
        <f>IF(AND(J58&gt;4.9%,K58&gt;4.9%,L58&gt;4.9%,M58&gt;4.9%,N58&gt;4.9%,G58&gt;=25.4%,F58&gt;15.4%), "Yes","No")</f>
        <v>No</v>
      </c>
      <c r="E58" s="17">
        <v>2368139</v>
      </c>
      <c r="F58" s="18">
        <v>0.17599999999999999</v>
      </c>
      <c r="G58" s="18">
        <v>0.23499999999999999</v>
      </c>
      <c r="H58" s="18">
        <v>3.7000000000000005E-2</v>
      </c>
      <c r="I58" s="18">
        <v>3.7999999999999999E-2</v>
      </c>
      <c r="J58" s="19">
        <v>0.04</v>
      </c>
      <c r="K58" s="19">
        <v>4.2999999999999997E-2</v>
      </c>
      <c r="L58" s="19">
        <v>5.4000000000000006E-2</v>
      </c>
      <c r="M58" s="19">
        <v>6.6000000000000003E-2</v>
      </c>
      <c r="N58" s="19">
        <v>7.0999999999999994E-2</v>
      </c>
    </row>
    <row r="59" spans="1:15" s="3" customFormat="1" ht="15.75" x14ac:dyDescent="0.25">
      <c r="A59" s="15" t="s">
        <v>196</v>
      </c>
      <c r="B59" s="16" t="str">
        <f>IF(AND(H59&gt;4.9%,I59&gt;4.9%,J59&gt;4.9%,K59&gt;4.9%,L59&gt;4.9%,F59&gt;=25.4%,G59&gt;15.4%), "Yes","No")</f>
        <v>No</v>
      </c>
      <c r="C59" s="16" t="str">
        <f>IF(AND(I59&gt;4.9%,J59&gt;4.9%,K59&gt;4.9%,L59&gt;4.9%,M59&gt;4.9%,G59&gt;=25.4%,F59&gt;15.4%), "Yes","No")</f>
        <v>No</v>
      </c>
      <c r="D59" s="16" t="str">
        <f>IF(AND(J59&gt;4.9%,K59&gt;4.9%,L59&gt;4.9%,M59&gt;4.9%,N59&gt;4.9%,G59&gt;=25.4%,F59&gt;15.4%), "Yes","No")</f>
        <v>No</v>
      </c>
      <c r="E59" s="17">
        <v>13833</v>
      </c>
      <c r="F59" s="18">
        <v>0.191</v>
      </c>
      <c r="G59" s="18">
        <v>0.33</v>
      </c>
      <c r="H59" s="18">
        <v>4.2999999999999997E-2</v>
      </c>
      <c r="I59" s="18">
        <v>4.9000000000000002E-2</v>
      </c>
      <c r="J59" s="19">
        <v>5.0999999999999997E-2</v>
      </c>
      <c r="K59" s="19">
        <v>4.4999999999999998E-2</v>
      </c>
      <c r="L59" s="19">
        <v>4.9000000000000002E-2</v>
      </c>
      <c r="M59" s="19">
        <v>6.4000000000000001E-2</v>
      </c>
      <c r="N59" s="19">
        <v>6.4000000000000001E-2</v>
      </c>
      <c r="O59" s="6"/>
    </row>
    <row r="60" spans="1:15" ht="15.75" x14ac:dyDescent="0.25">
      <c r="A60" s="15" t="s">
        <v>195</v>
      </c>
      <c r="B60" s="16" t="str">
        <f>IF(AND(H60&gt;4.9%,I60&gt;4.9%,J60&gt;4.9%,K60&gt;4.9%,L60&gt;4.9%,F60&gt;=25.4%,G60&gt;15.4%), "Yes","No")</f>
        <v>No</v>
      </c>
      <c r="C60" s="16" t="str">
        <f>IF(AND(I60&gt;4.9%,J60&gt;4.9%,K60&gt;4.9%,L60&gt;4.9%,M60&gt;4.9%,G60&gt;=25.4%,F60&gt;15.4%), "Yes","No")</f>
        <v>No</v>
      </c>
      <c r="D60" s="16" t="str">
        <f>IF(AND(J60&gt;4.9%,K60&gt;4.9%,L60&gt;4.9%,M60&gt;4.9%,N60&gt;4.9%,G60&gt;=25.4%,F60&gt;15.4%), "Yes","No")</f>
        <v>No</v>
      </c>
      <c r="E60" s="17">
        <v>19372</v>
      </c>
      <c r="F60" s="18">
        <v>0.17499999999999999</v>
      </c>
      <c r="G60" s="18">
        <v>0.33700000000000002</v>
      </c>
      <c r="H60" s="18">
        <v>2.7999999999999997E-2</v>
      </c>
      <c r="I60" s="18">
        <v>3.1E-2</v>
      </c>
      <c r="J60" s="19">
        <v>3.1E-2</v>
      </c>
      <c r="K60" s="19">
        <v>3.2000000000000001E-2</v>
      </c>
      <c r="L60" s="19">
        <v>3.6000000000000004E-2</v>
      </c>
      <c r="M60" s="19">
        <v>4.4000000000000004E-2</v>
      </c>
      <c r="N60" s="19">
        <v>4.7E-2</v>
      </c>
    </row>
    <row r="61" spans="1:15" ht="15.75" x14ac:dyDescent="0.25">
      <c r="A61" s="15" t="s">
        <v>194</v>
      </c>
      <c r="B61" s="16" t="str">
        <f>IF(AND(H61&gt;4.9%,I61&gt;4.9%,J61&gt;4.9%,K61&gt;4.9%,L61&gt;4.9%,F61&gt;=25.4%,G61&gt;15.4%), "Yes","No")</f>
        <v>No</v>
      </c>
      <c r="C61" s="16" t="str">
        <f>IF(AND(I61&gt;4.9%,J61&gt;4.9%,K61&gt;4.9%,L61&gt;4.9%,M61&gt;4.9%,G61&gt;=25.4%,F61&gt;15.4%), "Yes","No")</f>
        <v>No</v>
      </c>
      <c r="D61" s="16" t="str">
        <f>IF(AND(J61&gt;4.9%,K61&gt;4.9%,L61&gt;4.9%,M61&gt;4.9%,N61&gt;4.9%,G61&gt;=25.4%,F61&gt;15.4%), "Yes","No")</f>
        <v>No</v>
      </c>
      <c r="E61" s="17">
        <v>5231</v>
      </c>
      <c r="F61" s="18">
        <v>0.14499999999999999</v>
      </c>
      <c r="G61" s="18">
        <v>0.15800000000000003</v>
      </c>
      <c r="H61" s="18">
        <v>3.4000000000000002E-2</v>
      </c>
      <c r="I61" s="18">
        <v>3.3000000000000002E-2</v>
      </c>
      <c r="J61" s="19">
        <v>0.04</v>
      </c>
      <c r="K61" s="19">
        <v>4.5999999999999999E-2</v>
      </c>
      <c r="L61" s="19">
        <v>0.06</v>
      </c>
      <c r="M61" s="19">
        <v>6.3E-2</v>
      </c>
      <c r="N61" s="19">
        <v>6.7000000000000004E-2</v>
      </c>
    </row>
    <row r="62" spans="1:15" ht="15.75" x14ac:dyDescent="0.25">
      <c r="A62" s="15" t="s">
        <v>193</v>
      </c>
      <c r="B62" s="16" t="str">
        <f>IF(AND(H62&gt;4.9%,I62&gt;4.9%,J62&gt;4.9%,K62&gt;4.9%,L62&gt;4.9%,F62&gt;=25.4%,G62&gt;15.4%), "Yes","No")</f>
        <v>No</v>
      </c>
      <c r="C62" s="16" t="str">
        <f>IF(AND(I62&gt;4.9%,J62&gt;4.9%,K62&gt;4.9%,L62&gt;4.9%,M62&gt;4.9%,G62&gt;=25.4%,F62&gt;15.4%), "Yes","No")</f>
        <v>No</v>
      </c>
      <c r="D62" s="16" t="str">
        <f>IF(AND(J62&gt;4.9%,K62&gt;4.9%,L62&gt;4.9%,M62&gt;4.9%,N62&gt;4.9%,G62&gt;=25.4%,F62&gt;15.4%), "Yes","No")</f>
        <v>No</v>
      </c>
      <c r="E62" s="17">
        <v>662614</v>
      </c>
      <c r="F62" s="18">
        <v>0.08</v>
      </c>
      <c r="G62" s="18">
        <v>8.7999999999999995E-2</v>
      </c>
      <c r="H62" s="18">
        <v>3.2000000000000001E-2</v>
      </c>
      <c r="I62" s="18">
        <v>3.3000000000000002E-2</v>
      </c>
      <c r="J62" s="19">
        <v>3.4000000000000002E-2</v>
      </c>
      <c r="K62" s="19">
        <v>3.6000000000000004E-2</v>
      </c>
      <c r="L62" s="19">
        <v>4.4000000000000004E-2</v>
      </c>
      <c r="M62" s="19">
        <v>5.2999999999999999E-2</v>
      </c>
      <c r="N62" s="19">
        <v>5.7000000000000002E-2</v>
      </c>
    </row>
    <row r="63" spans="1:15" ht="15.75" x14ac:dyDescent="0.25">
      <c r="A63" s="15" t="s">
        <v>192</v>
      </c>
      <c r="B63" s="16" t="str">
        <f>IF(AND(H63&gt;4.9%,I63&gt;4.9%,J63&gt;4.9%,K63&gt;4.9%,L63&gt;4.9%,F63&gt;=25.4%,G63&gt;15.4%), "Yes","No")</f>
        <v>No</v>
      </c>
      <c r="C63" s="16" t="str">
        <f>IF(AND(I63&gt;4.9%,J63&gt;4.9%,K63&gt;4.9%,L63&gt;4.9%,M63&gt;4.9%,G63&gt;=25.4%,F63&gt;15.4%), "Yes","No")</f>
        <v>No</v>
      </c>
      <c r="D63" s="16" t="str">
        <f>IF(AND(J63&gt;4.9%,K63&gt;4.9%,L63&gt;4.9%,M63&gt;4.9%,N63&gt;4.9%,G63&gt;=25.4%,F63&gt;15.4%), "Yes","No")</f>
        <v>No</v>
      </c>
      <c r="E63" s="17">
        <v>20097</v>
      </c>
      <c r="F63" s="18">
        <v>0.16400000000000001</v>
      </c>
      <c r="G63" s="18">
        <v>0.245</v>
      </c>
      <c r="H63" s="18">
        <v>3.1E-2</v>
      </c>
      <c r="I63" s="18">
        <v>4.3999999999999997E-2</v>
      </c>
      <c r="J63" s="19">
        <v>5.5999999999999994E-2</v>
      </c>
      <c r="K63" s="19">
        <v>0.04</v>
      </c>
      <c r="L63" s="19">
        <v>3.7999999999999999E-2</v>
      </c>
      <c r="M63" s="19">
        <v>4.7E-2</v>
      </c>
      <c r="N63" s="19">
        <v>4.8000000000000001E-2</v>
      </c>
    </row>
    <row r="64" spans="1:15" s="3" customFormat="1" ht="15.75" x14ac:dyDescent="0.25">
      <c r="A64" s="15" t="s">
        <v>191</v>
      </c>
      <c r="B64" s="16" t="str">
        <f>IF(AND(H64&gt;4.9%,I64&gt;4.9%,J64&gt;4.9%,K64&gt;4.9%,L64&gt;4.9%,F64&gt;=25.4%,G64&gt;15.4%), "Yes","No")</f>
        <v>No</v>
      </c>
      <c r="C64" s="16" t="str">
        <f>IF(AND(I64&gt;4.9%,J64&gt;4.9%,K64&gt;4.9%,L64&gt;4.9%,M64&gt;4.9%,G64&gt;=25.4%,F64&gt;15.4%), "Yes","No")</f>
        <v>No</v>
      </c>
      <c r="D64" s="16" t="str">
        <f>IF(AND(J64&gt;4.9%,K64&gt;4.9%,L64&gt;4.9%,M64&gt;4.9%,N64&gt;4.9%,G64&gt;=25.4%,F64&gt;15.4%), "Yes","No")</f>
        <v>No</v>
      </c>
      <c r="E64" s="17">
        <v>2444</v>
      </c>
      <c r="F64" s="18">
        <v>0.246</v>
      </c>
      <c r="G64" s="18">
        <v>0.27100000000000002</v>
      </c>
      <c r="H64" s="18">
        <v>4.2000000000000003E-2</v>
      </c>
      <c r="I64" s="18">
        <v>4.7E-2</v>
      </c>
      <c r="J64" s="19">
        <v>5.0999999999999997E-2</v>
      </c>
      <c r="K64" s="19">
        <v>4.5999999999999999E-2</v>
      </c>
      <c r="L64" s="19">
        <v>6.3E-2</v>
      </c>
      <c r="M64" s="19">
        <v>9.1999999999999998E-2</v>
      </c>
      <c r="N64" s="19">
        <v>0.107</v>
      </c>
      <c r="O64" s="6"/>
    </row>
    <row r="65" spans="1:15" s="3" customFormat="1" ht="15.75" x14ac:dyDescent="0.25">
      <c r="A65" s="15" t="s">
        <v>190</v>
      </c>
      <c r="B65" s="16" t="str">
        <f>IF(AND(H65&gt;4.9%,I65&gt;4.9%,J65&gt;4.9%,K65&gt;4.9%,L65&gt;4.9%,F65&gt;=25.4%,G65&gt;15.4%), "Yes","No")</f>
        <v>No</v>
      </c>
      <c r="C65" s="16" t="str">
        <f>IF(AND(I65&gt;4.9%,J65&gt;4.9%,K65&gt;4.9%,L65&gt;4.9%,M65&gt;4.9%,G65&gt;=25.4%,F65&gt;15.4%), "Yes","No")</f>
        <v>No</v>
      </c>
      <c r="D65" s="16" t="str">
        <f>IF(AND(J65&gt;4.9%,K65&gt;4.9%,L65&gt;4.9%,M65&gt;4.9%,N65&gt;4.9%,G65&gt;=25.4%,F65&gt;15.4%), "Yes","No")</f>
        <v>No</v>
      </c>
      <c r="E65" s="17">
        <v>9996</v>
      </c>
      <c r="F65" s="18">
        <v>0.36399999999999999</v>
      </c>
      <c r="G65" s="18">
        <v>0.39</v>
      </c>
      <c r="H65" s="18">
        <v>0.03</v>
      </c>
      <c r="I65" s="18">
        <v>5.0999999999999997E-2</v>
      </c>
      <c r="J65" s="19">
        <v>7.2000000000000008E-2</v>
      </c>
      <c r="K65" s="19">
        <v>4.5999999999999999E-2</v>
      </c>
      <c r="L65" s="19">
        <v>3.7999999999999999E-2</v>
      </c>
      <c r="M65" s="19">
        <v>0.05</v>
      </c>
      <c r="N65" s="19">
        <v>5.7999999999999996E-2</v>
      </c>
      <c r="O65" s="6"/>
    </row>
    <row r="66" spans="1:15" ht="15.75" x14ac:dyDescent="0.25">
      <c r="A66" s="15" t="s">
        <v>189</v>
      </c>
      <c r="B66" s="16" t="str">
        <f>IF(AND(H66&gt;4.9%,I66&gt;4.9%,J66&gt;4.9%,K66&gt;4.9%,L66&gt;4.9%,F66&gt;=25.4%,G66&gt;15.4%), "Yes","No")</f>
        <v>No</v>
      </c>
      <c r="C66" s="16" t="str">
        <f>IF(AND(I66&gt;4.9%,J66&gt;4.9%,K66&gt;4.9%,L66&gt;4.9%,M66&gt;4.9%,G66&gt;=25.4%,F66&gt;15.4%), "Yes","No")</f>
        <v>No</v>
      </c>
      <c r="D66" s="16" t="str">
        <f>IF(AND(J66&gt;4.9%,K66&gt;4.9%,L66&gt;4.9%,M66&gt;4.9%,N66&gt;4.9%,G66&gt;=25.4%,F66&gt;15.4%), "Yes","No")</f>
        <v>No</v>
      </c>
      <c r="E66" s="17">
        <v>3677</v>
      </c>
      <c r="F66" s="18">
        <v>0.10499999999999998</v>
      </c>
      <c r="G66" s="18">
        <v>0.17799999999999999</v>
      </c>
      <c r="H66" s="18">
        <v>3.4000000000000002E-2</v>
      </c>
      <c r="I66" s="18">
        <v>3.5999999999999997E-2</v>
      </c>
      <c r="J66" s="19">
        <v>4.2999999999999997E-2</v>
      </c>
      <c r="K66" s="19">
        <v>4.2000000000000003E-2</v>
      </c>
      <c r="L66" s="19">
        <v>4.8000000000000001E-2</v>
      </c>
      <c r="M66" s="19">
        <v>5.0999999999999997E-2</v>
      </c>
      <c r="N66" s="19">
        <v>5.9000000000000004E-2</v>
      </c>
    </row>
    <row r="67" spans="1:15" s="3" customFormat="1" ht="15.75" x14ac:dyDescent="0.25">
      <c r="A67" s="15" t="s">
        <v>188</v>
      </c>
      <c r="B67" s="16" t="str">
        <f>IF(AND(H67&gt;4.9%,I67&gt;4.9%,J67&gt;4.9%,K67&gt;4.9%,L67&gt;4.9%,F67&gt;=25.4%,G67&gt;15.4%), "Yes","No")</f>
        <v>No</v>
      </c>
      <c r="C67" s="29" t="str">
        <f>IF(AND(I67&gt;4.9%,J67&gt;4.9%,K67&gt;4.9%,L67&gt;4.9%,M67&gt;4.9%,G67&gt;=25.4%,F67&gt;15.4%), "Yes","No")</f>
        <v>Yes</v>
      </c>
      <c r="D67" s="31" t="str">
        <f>IF(AND(J67&gt;4.9%,K67&gt;4.9%,L67&gt;4.9%,M67&gt;4.9%,N67&gt;4.9%,G67&gt;=25.4%,F67&gt;15.4%), "Yes","No")</f>
        <v>Yes</v>
      </c>
      <c r="E67" s="17">
        <v>11782</v>
      </c>
      <c r="F67" s="18">
        <v>0.22900000000000001</v>
      </c>
      <c r="G67" s="18">
        <v>0.35099999999999998</v>
      </c>
      <c r="H67" s="18">
        <v>5.2999999999999999E-2</v>
      </c>
      <c r="I67" s="18">
        <v>7.6999999999999999E-2</v>
      </c>
      <c r="J67" s="19">
        <v>0.111</v>
      </c>
      <c r="K67" s="19">
        <v>8.1000000000000003E-2</v>
      </c>
      <c r="L67" s="19">
        <v>5.5999999999999994E-2</v>
      </c>
      <c r="M67" s="19">
        <v>6.4000000000000001E-2</v>
      </c>
      <c r="N67" s="19">
        <v>7.0000000000000007E-2</v>
      </c>
      <c r="O67" s="6"/>
    </row>
    <row r="68" spans="1:15" ht="15.75" x14ac:dyDescent="0.25">
      <c r="A68" s="15" t="s">
        <v>187</v>
      </c>
      <c r="B68" s="16" t="str">
        <f>IF(AND(H68&gt;4.9%,I68&gt;4.9%,J68&gt;4.9%,K68&gt;4.9%,L68&gt;4.9%,F68&gt;=25.4%,G68&gt;15.4%), "Yes","No")</f>
        <v>No</v>
      </c>
      <c r="C68" s="16" t="str">
        <f>IF(AND(I68&gt;4.9%,J68&gt;4.9%,K68&gt;4.9%,L68&gt;4.9%,M68&gt;4.9%,G68&gt;=25.4%,F68&gt;15.4%), "Yes","No")</f>
        <v>No</v>
      </c>
      <c r="D68" s="16" t="str">
        <f>IF(AND(J68&gt;4.9%,K68&gt;4.9%,L68&gt;4.9%,M68&gt;4.9%,N68&gt;4.9%,G68&gt;=25.4%,F68&gt;15.4%), "Yes","No")</f>
        <v>No</v>
      </c>
      <c r="E68" s="17">
        <v>18583</v>
      </c>
      <c r="F68" s="18">
        <v>0.20999999999999996</v>
      </c>
      <c r="G68" s="18">
        <v>0.223</v>
      </c>
      <c r="H68" s="18">
        <v>3.4000000000000002E-2</v>
      </c>
      <c r="I68" s="18">
        <v>4.2999999999999997E-2</v>
      </c>
      <c r="J68" s="19">
        <v>5.5E-2</v>
      </c>
      <c r="K68" s="19">
        <v>4.7E-2</v>
      </c>
      <c r="L68" s="19">
        <v>4.8000000000000001E-2</v>
      </c>
      <c r="M68" s="19">
        <v>0.06</v>
      </c>
      <c r="N68" s="19">
        <v>6.7000000000000004E-2</v>
      </c>
    </row>
    <row r="69" spans="1:15" ht="15.75" x14ac:dyDescent="0.25">
      <c r="A69" s="15" t="s">
        <v>186</v>
      </c>
      <c r="B69" s="16" t="str">
        <f>IF(AND(H69&gt;4.9%,I69&gt;4.9%,J69&gt;4.9%,K69&gt;4.9%,L69&gt;4.9%,F69&gt;=25.4%,G69&gt;15.4%), "Yes","No")</f>
        <v>No</v>
      </c>
      <c r="C69" s="16" t="str">
        <f>IF(AND(I69&gt;4.9%,J69&gt;4.9%,K69&gt;4.9%,L69&gt;4.9%,M69&gt;4.9%,G69&gt;=25.4%,F69&gt;15.4%), "Yes","No")</f>
        <v>No</v>
      </c>
      <c r="D69" s="16" t="str">
        <f>IF(AND(J69&gt;4.9%,K69&gt;4.9%,L69&gt;4.9%,M69&gt;4.9%,N69&gt;4.9%,G69&gt;=25.4%,F69&gt;15.4%), "Yes","No")</f>
        <v>No</v>
      </c>
      <c r="E69" s="17">
        <v>137130</v>
      </c>
      <c r="F69" s="18">
        <v>0.16699999999999998</v>
      </c>
      <c r="G69" s="18">
        <v>0.27100000000000002</v>
      </c>
      <c r="H69" s="18">
        <v>2.7000000000000003E-2</v>
      </c>
      <c r="I69" s="18">
        <v>4.1000000000000002E-2</v>
      </c>
      <c r="J69" s="19">
        <v>6.4000000000000001E-2</v>
      </c>
      <c r="K69" s="19">
        <v>4.5999999999999999E-2</v>
      </c>
      <c r="L69" s="19">
        <v>3.4000000000000002E-2</v>
      </c>
      <c r="M69" s="19">
        <v>4.2999999999999997E-2</v>
      </c>
      <c r="N69" s="19">
        <v>4.5999999999999999E-2</v>
      </c>
    </row>
    <row r="70" spans="1:15" s="3" customFormat="1" ht="15.75" x14ac:dyDescent="0.25">
      <c r="A70" s="15" t="s">
        <v>185</v>
      </c>
      <c r="B70" s="16" t="str">
        <f>IF(AND(H70&gt;4.9%,I70&gt;4.9%,J70&gt;4.9%,K70&gt;4.9%,L70&gt;4.9%,F70&gt;=25.4%,G70&gt;15.4%), "Yes","No")</f>
        <v>No</v>
      </c>
      <c r="C70" s="16" t="str">
        <f>IF(AND(I70&gt;4.9%,J70&gt;4.9%,K70&gt;4.9%,L70&gt;4.9%,M70&gt;4.9%,G70&gt;=25.4%,F70&gt;15.4%), "Yes","No")</f>
        <v>No</v>
      </c>
      <c r="D70" s="16" t="str">
        <f>IF(AND(J70&gt;4.9%,K70&gt;4.9%,L70&gt;4.9%,M70&gt;4.9%,N70&gt;4.9%,G70&gt;=25.4%,F70&gt;15.4%), "Yes","No")</f>
        <v>No</v>
      </c>
      <c r="E70" s="17">
        <v>2002</v>
      </c>
      <c r="F70" s="18">
        <v>0.247</v>
      </c>
      <c r="G70" s="18">
        <v>0.32300000000000001</v>
      </c>
      <c r="H70" s="18">
        <v>2.7999999999999997E-2</v>
      </c>
      <c r="I70" s="18">
        <v>3.2000000000000001E-2</v>
      </c>
      <c r="J70" s="19">
        <v>4.9000000000000002E-2</v>
      </c>
      <c r="K70" s="19">
        <v>4.5999999999999999E-2</v>
      </c>
      <c r="L70" s="19">
        <v>4.2999999999999997E-2</v>
      </c>
      <c r="M70" s="19">
        <v>5.9000000000000004E-2</v>
      </c>
      <c r="N70" s="19">
        <v>6.4000000000000001E-2</v>
      </c>
      <c r="O70" s="8"/>
    </row>
    <row r="71" spans="1:15" ht="15.75" x14ac:dyDescent="0.25">
      <c r="A71" s="15" t="s">
        <v>184</v>
      </c>
      <c r="B71" s="16" t="str">
        <f>IF(AND(H71&gt;4.9%,I71&gt;4.9%,J71&gt;4.9%,K71&gt;4.9%,L71&gt;4.9%,F71&gt;=25.4%,G71&gt;15.4%), "Yes","No")</f>
        <v>No</v>
      </c>
      <c r="C71" s="16" t="str">
        <f>IF(AND(I71&gt;4.9%,J71&gt;4.9%,K71&gt;4.9%,L71&gt;4.9%,M71&gt;4.9%,G71&gt;=25.4%,F71&gt;15.4%), "Yes","No")</f>
        <v>No</v>
      </c>
      <c r="D71" s="16" t="str">
        <f>IF(AND(J71&gt;4.9%,K71&gt;4.9%,L71&gt;4.9%,M71&gt;4.9%,N71&gt;4.9%,G71&gt;=25.4%,F71&gt;15.4%), "Yes","No")</f>
        <v>No</v>
      </c>
      <c r="E71" s="17">
        <v>800647</v>
      </c>
      <c r="F71" s="18">
        <v>0.25600000000000001</v>
      </c>
      <c r="G71" s="18">
        <v>0.28999999999999998</v>
      </c>
      <c r="H71" s="18">
        <v>3.3000000000000002E-2</v>
      </c>
      <c r="I71" s="18">
        <v>4.5999999999999999E-2</v>
      </c>
      <c r="J71" s="19">
        <v>4.9000000000000002E-2</v>
      </c>
      <c r="K71" s="19">
        <v>5.2000000000000005E-2</v>
      </c>
      <c r="L71" s="19">
        <v>6.4000000000000001E-2</v>
      </c>
      <c r="M71" s="19">
        <v>6.0999999999999999E-2</v>
      </c>
      <c r="N71" s="19">
        <v>6.8000000000000005E-2</v>
      </c>
    </row>
    <row r="72" spans="1:15" s="3" customFormat="1" ht="15.75" x14ac:dyDescent="0.25">
      <c r="A72" s="15" t="s">
        <v>183</v>
      </c>
      <c r="B72" s="16" t="str">
        <f>IF(AND(H72&gt;4.9%,I72&gt;4.9%,J72&gt;4.9%,K72&gt;4.9%,L72&gt;4.9%,F72&gt;=25.4%,G72&gt;15.4%), "Yes","No")</f>
        <v>No</v>
      </c>
      <c r="C72" s="16" t="str">
        <f>IF(AND(I72&gt;4.9%,J72&gt;4.9%,K72&gt;4.9%,L72&gt;4.9%,M72&gt;4.9%,G72&gt;=25.4%,F72&gt;15.4%), "Yes","No")</f>
        <v>No</v>
      </c>
      <c r="D72" s="16" t="str">
        <f>IF(AND(J72&gt;4.9%,K72&gt;4.9%,L72&gt;4.9%,M72&gt;4.9%,N72&gt;4.9%,G72&gt;=25.4%,F72&gt;15.4%), "Yes","No")</f>
        <v>No</v>
      </c>
      <c r="E72" s="17">
        <v>149610</v>
      </c>
      <c r="F72" s="18">
        <v>0.11300000000000002</v>
      </c>
      <c r="G72" s="18">
        <v>0.17100000000000001</v>
      </c>
      <c r="H72" s="18">
        <v>4.2000000000000003E-2</v>
      </c>
      <c r="I72" s="18">
        <v>3.4000000000000002E-2</v>
      </c>
      <c r="J72" s="19">
        <v>3.7999999999999999E-2</v>
      </c>
      <c r="K72" s="19">
        <v>3.9E-2</v>
      </c>
      <c r="L72" s="19">
        <v>4.9000000000000002E-2</v>
      </c>
      <c r="M72" s="19">
        <v>7.9000000000000001E-2</v>
      </c>
      <c r="N72" s="19">
        <v>8.5000000000000006E-2</v>
      </c>
      <c r="O72" s="6"/>
    </row>
    <row r="73" spans="1:15" ht="15.75" x14ac:dyDescent="0.25">
      <c r="A73" s="15" t="s">
        <v>182</v>
      </c>
      <c r="B73" s="16" t="str">
        <f>IF(AND(H73&gt;4.9%,I73&gt;4.9%,J73&gt;4.9%,K73&gt;4.9%,L73&gt;4.9%,F73&gt;=25.4%,G73&gt;15.4%), "Yes","No")</f>
        <v>No</v>
      </c>
      <c r="C73" s="16" t="str">
        <f>IF(AND(I73&gt;4.9%,J73&gt;4.9%,K73&gt;4.9%,L73&gt;4.9%,M73&gt;4.9%,G73&gt;=25.4%,F73&gt;15.4%), "Yes","No")</f>
        <v>No</v>
      </c>
      <c r="D73" s="16" t="str">
        <f>IF(AND(J73&gt;4.9%,K73&gt;4.9%,L73&gt;4.9%,M73&gt;4.9%,N73&gt;4.9%,G73&gt;=25.4%,F73&gt;15.4%), "Yes","No")</f>
        <v>No</v>
      </c>
      <c r="E73" s="17">
        <v>37890</v>
      </c>
      <c r="F73" s="18">
        <v>0.19700000000000001</v>
      </c>
      <c r="G73" s="18">
        <v>0.20499999999999996</v>
      </c>
      <c r="H73" s="18">
        <v>3.1E-2</v>
      </c>
      <c r="I73" s="18">
        <v>3.4000000000000002E-2</v>
      </c>
      <c r="J73" s="19">
        <v>4.0999999999999995E-2</v>
      </c>
      <c r="K73" s="19">
        <v>3.9E-2</v>
      </c>
      <c r="L73" s="19">
        <v>4.2999999999999997E-2</v>
      </c>
      <c r="M73" s="19">
        <v>5.4000000000000006E-2</v>
      </c>
      <c r="N73" s="19">
        <v>5.5999999999999994E-2</v>
      </c>
    </row>
    <row r="74" spans="1:15" s="3" customFormat="1" ht="15.75" x14ac:dyDescent="0.25">
      <c r="A74" s="15" t="s">
        <v>181</v>
      </c>
      <c r="B74" s="16" t="str">
        <f>IF(AND(H74&gt;4.9%,I74&gt;4.9%,J74&gt;4.9%,K74&gt;4.9%,L74&gt;4.9%,F74&gt;=25.4%,G74&gt;15.4%), "Yes","No")</f>
        <v>No</v>
      </c>
      <c r="C74" s="16" t="str">
        <f>IF(AND(I74&gt;4.9%,J74&gt;4.9%,K74&gt;4.9%,L74&gt;4.9%,M74&gt;4.9%,G74&gt;=25.4%,F74&gt;15.4%), "Yes","No")</f>
        <v>No</v>
      </c>
      <c r="D74" s="16" t="str">
        <f>IF(AND(J74&gt;4.9%,K74&gt;4.9%,L74&gt;4.9%,M74&gt;4.9%,N74&gt;4.9%,G74&gt;=25.4%,F74&gt;15.4%), "Yes","No")</f>
        <v>No</v>
      </c>
      <c r="E74" s="17">
        <v>17866</v>
      </c>
      <c r="F74" s="18">
        <v>0.23400000000000001</v>
      </c>
      <c r="G74" s="18">
        <v>0.26500000000000001</v>
      </c>
      <c r="H74" s="18">
        <v>3.9E-2</v>
      </c>
      <c r="I74" s="18">
        <v>4.2000000000000003E-2</v>
      </c>
      <c r="J74" s="19">
        <v>4.4999999999999998E-2</v>
      </c>
      <c r="K74" s="19">
        <v>4.2000000000000003E-2</v>
      </c>
      <c r="L74" s="19">
        <v>5.5E-2</v>
      </c>
      <c r="M74" s="19">
        <v>7.0000000000000007E-2</v>
      </c>
      <c r="N74" s="19">
        <v>7.2999999999999995E-2</v>
      </c>
      <c r="O74" s="6"/>
    </row>
    <row r="75" spans="1:15" ht="15.75" x14ac:dyDescent="0.25">
      <c r="A75" s="15" t="s">
        <v>180</v>
      </c>
      <c r="B75" s="16" t="str">
        <f>IF(AND(H75&gt;4.9%,I75&gt;4.9%,J75&gt;4.9%,K75&gt;4.9%,L75&gt;4.9%,F75&gt;=25.4%,G75&gt;15.4%), "Yes","No")</f>
        <v>No</v>
      </c>
      <c r="C75" s="16" t="str">
        <f>IF(AND(I75&gt;4.9%,J75&gt;4.9%,K75&gt;4.9%,L75&gt;4.9%,M75&gt;4.9%,G75&gt;=25.4%,F75&gt;15.4%), "Yes","No")</f>
        <v>No</v>
      </c>
      <c r="D75" s="16" t="str">
        <f>IF(AND(J75&gt;4.9%,K75&gt;4.9%,L75&gt;4.9%,M75&gt;4.9%,N75&gt;4.9%,G75&gt;=25.4%,F75&gt;15.4%), "Yes","No")</f>
        <v>No</v>
      </c>
      <c r="E75" s="17">
        <v>33915</v>
      </c>
      <c r="F75" s="18">
        <v>0.14699999999999999</v>
      </c>
      <c r="G75" s="18">
        <v>0.17599999999999999</v>
      </c>
      <c r="H75" s="18">
        <v>3.1E-2</v>
      </c>
      <c r="I75" s="18">
        <v>3.3000000000000002E-2</v>
      </c>
      <c r="J75" s="19">
        <v>3.7999999999999999E-2</v>
      </c>
      <c r="K75" s="19">
        <v>4.0999999999999995E-2</v>
      </c>
      <c r="L75" s="19">
        <v>5.2999999999999999E-2</v>
      </c>
      <c r="M75" s="19">
        <v>6.9000000000000006E-2</v>
      </c>
      <c r="N75" s="19">
        <v>7.0999999999999994E-2</v>
      </c>
    </row>
    <row r="76" spans="1:15" ht="15.75" x14ac:dyDescent="0.25">
      <c r="A76" s="15" t="s">
        <v>179</v>
      </c>
      <c r="B76" s="16" t="str">
        <f>IF(AND(H76&gt;4.9%,I76&gt;4.9%,J76&gt;4.9%,K76&gt;4.9%,L76&gt;4.9%,F76&gt;=25.4%,G76&gt;15.4%), "Yes","No")</f>
        <v>No</v>
      </c>
      <c r="C76" s="16" t="str">
        <f>IF(AND(I76&gt;4.9%,J76&gt;4.9%,K76&gt;4.9%,L76&gt;4.9%,M76&gt;4.9%,G76&gt;=25.4%,F76&gt;15.4%), "Yes","No")</f>
        <v>No</v>
      </c>
      <c r="D76" s="16" t="str">
        <f>IF(AND(J76&gt;4.9%,K76&gt;4.9%,L76&gt;4.9%,M76&gt;4.9%,N76&gt;4.9%,G76&gt;=25.4%,F76&gt;15.4%), "Yes","No")</f>
        <v>No</v>
      </c>
      <c r="E76" s="17">
        <v>24554</v>
      </c>
      <c r="F76" s="18">
        <v>0.10999999999999999</v>
      </c>
      <c r="G76" s="18">
        <v>0.20999999999999996</v>
      </c>
      <c r="H76" s="18">
        <v>2.7999999999999997E-2</v>
      </c>
      <c r="I76" s="18">
        <v>3.2000000000000001E-2</v>
      </c>
      <c r="J76" s="19">
        <v>3.7000000000000005E-2</v>
      </c>
      <c r="K76" s="19">
        <v>3.3000000000000002E-2</v>
      </c>
      <c r="L76" s="19">
        <v>3.4000000000000002E-2</v>
      </c>
      <c r="M76" s="19">
        <v>4.4000000000000004E-2</v>
      </c>
      <c r="N76" s="19">
        <v>4.8000000000000001E-2</v>
      </c>
    </row>
    <row r="77" spans="1:15" ht="15.75" x14ac:dyDescent="0.25">
      <c r="A77" s="15" t="s">
        <v>178</v>
      </c>
      <c r="B77" s="16" t="str">
        <f>IF(AND(H77&gt;4.9%,I77&gt;4.9%,J77&gt;4.9%,K77&gt;4.9%,L77&gt;4.9%,F77&gt;=25.4%,G77&gt;15.4%), "Yes","No")</f>
        <v>No</v>
      </c>
      <c r="C77" s="16" t="str">
        <f>IF(AND(I77&gt;4.9%,J77&gt;4.9%,K77&gt;4.9%,L77&gt;4.9%,M77&gt;4.9%,G77&gt;=25.4%,F77&gt;15.4%), "Yes","No")</f>
        <v>No</v>
      </c>
      <c r="D77" s="16" t="str">
        <f>IF(AND(J77&gt;4.9%,K77&gt;4.9%,L77&gt;4.9%,M77&gt;4.9%,N77&gt;4.9%,G77&gt;=25.4%,F77&gt;15.4%), "Yes","No")</f>
        <v>No</v>
      </c>
      <c r="E77" s="17">
        <v>3974</v>
      </c>
      <c r="F77" s="18">
        <v>0.13900000000000001</v>
      </c>
      <c r="G77" s="18">
        <v>0.19</v>
      </c>
      <c r="H77" s="18">
        <v>3.3000000000000002E-2</v>
      </c>
      <c r="I77" s="18">
        <v>3.5000000000000003E-2</v>
      </c>
      <c r="J77" s="19">
        <v>4.4000000000000004E-2</v>
      </c>
      <c r="K77" s="19">
        <v>3.7999999999999999E-2</v>
      </c>
      <c r="L77" s="19">
        <v>4.4999999999999998E-2</v>
      </c>
      <c r="M77" s="19">
        <v>5.4000000000000006E-2</v>
      </c>
      <c r="N77" s="19">
        <v>5.4000000000000006E-2</v>
      </c>
    </row>
    <row r="78" spans="1:15" s="3" customFormat="1" ht="15.75" x14ac:dyDescent="0.25">
      <c r="A78" s="15" t="s">
        <v>177</v>
      </c>
      <c r="B78" s="16" t="str">
        <f>IF(AND(H78&gt;4.9%,I78&gt;4.9%,J78&gt;4.9%,K78&gt;4.9%,L78&gt;4.9%,F78&gt;=25.4%,G78&gt;15.4%), "Yes","No")</f>
        <v>No</v>
      </c>
      <c r="C78" s="29" t="str">
        <f>IF(AND(I78&gt;4.9%,J78&gt;4.9%,K78&gt;4.9%,L78&gt;4.9%,M78&gt;4.9%,G78&gt;=25.4%,F78&gt;15.4%), "Yes","No")</f>
        <v>Yes</v>
      </c>
      <c r="D78" s="31" t="str">
        <f>IF(AND(J78&gt;4.9%,K78&gt;4.9%,L78&gt;4.9%,M78&gt;4.9%,N78&gt;4.9%,G78&gt;=25.4%,F78&gt;15.4%), "Yes","No")</f>
        <v>Yes</v>
      </c>
      <c r="E78" s="17">
        <v>6446</v>
      </c>
      <c r="F78" s="18">
        <v>0.23799999999999999</v>
      </c>
      <c r="G78" s="18">
        <v>0.254</v>
      </c>
      <c r="H78" s="18">
        <v>5.2000000000000005E-2</v>
      </c>
      <c r="I78" s="18">
        <v>5.5E-2</v>
      </c>
      <c r="J78" s="19">
        <v>5.2000000000000005E-2</v>
      </c>
      <c r="K78" s="19">
        <v>5.5E-2</v>
      </c>
      <c r="L78" s="19">
        <v>7.0999999999999994E-2</v>
      </c>
      <c r="M78" s="19">
        <v>8.8000000000000009E-2</v>
      </c>
      <c r="N78" s="19">
        <v>6.4000000000000001E-2</v>
      </c>
      <c r="O78" s="6"/>
    </row>
    <row r="79" spans="1:15" ht="15.75" x14ac:dyDescent="0.25">
      <c r="A79" s="15" t="s">
        <v>176</v>
      </c>
      <c r="B79" s="16" t="str">
        <f>IF(AND(H79&gt;4.9%,I79&gt;4.9%,J79&gt;4.9%,K79&gt;4.9%,L79&gt;4.9%,F79&gt;=25.4%,G79&gt;15.4%), "Yes","No")</f>
        <v>No</v>
      </c>
      <c r="C79" s="16" t="str">
        <f>IF(AND(I79&gt;4.9%,J79&gt;4.9%,K79&gt;4.9%,L79&gt;4.9%,M79&gt;4.9%,G79&gt;=25.4%,F79&gt;15.4%), "Yes","No")</f>
        <v>No</v>
      </c>
      <c r="D79" s="16" t="str">
        <f>IF(AND(J79&gt;4.9%,K79&gt;4.9%,L79&gt;4.9%,M79&gt;4.9%,N79&gt;4.9%,G79&gt;=25.4%,F79&gt;15.4%), "Yes","No")</f>
        <v>No</v>
      </c>
      <c r="E79" s="17">
        <v>1336</v>
      </c>
      <c r="F79" s="18">
        <v>0.23400000000000001</v>
      </c>
      <c r="G79" s="18">
        <v>0.24199999999999999</v>
      </c>
      <c r="H79" s="18">
        <v>2.8999999999999998E-2</v>
      </c>
      <c r="I79" s="18">
        <v>3.4000000000000002E-2</v>
      </c>
      <c r="J79" s="19">
        <v>3.9E-2</v>
      </c>
      <c r="K79" s="19">
        <v>0.04</v>
      </c>
      <c r="L79" s="19">
        <v>4.2000000000000003E-2</v>
      </c>
      <c r="M79" s="19">
        <v>5.2000000000000005E-2</v>
      </c>
      <c r="N79" s="19">
        <v>5.7999999999999996E-2</v>
      </c>
    </row>
    <row r="80" spans="1:15" ht="15.75" x14ac:dyDescent="0.25">
      <c r="A80" s="15" t="s">
        <v>175</v>
      </c>
      <c r="B80" s="16" t="str">
        <f>IF(AND(H80&gt;4.9%,I80&gt;4.9%,J80&gt;4.9%,K80&gt;4.9%,L80&gt;4.9%,F80&gt;=25.4%,G80&gt;15.4%), "Yes","No")</f>
        <v>No</v>
      </c>
      <c r="C80" s="16" t="str">
        <f>IF(AND(I80&gt;4.9%,J80&gt;4.9%,K80&gt;4.9%,L80&gt;4.9%,M80&gt;4.9%,G80&gt;=25.4%,F80&gt;15.4%), "Yes","No")</f>
        <v>No</v>
      </c>
      <c r="D80" s="16" t="str">
        <f>IF(AND(J80&gt;4.9%,K80&gt;4.9%,L80&gt;4.9%,M80&gt;4.9%,N80&gt;4.9%,G80&gt;=25.4%,F80&gt;15.4%), "Yes","No")</f>
        <v>No</v>
      </c>
      <c r="E80" s="17">
        <v>585375</v>
      </c>
      <c r="F80" s="18">
        <v>0.08</v>
      </c>
      <c r="G80" s="18">
        <v>0.114</v>
      </c>
      <c r="H80" s="18">
        <v>0.04</v>
      </c>
      <c r="I80" s="18">
        <v>4.5999999999999999E-2</v>
      </c>
      <c r="J80" s="19">
        <v>0.05</v>
      </c>
      <c r="K80" s="19">
        <v>4.2999999999999997E-2</v>
      </c>
      <c r="L80" s="19">
        <v>4.4999999999999998E-2</v>
      </c>
      <c r="M80" s="19">
        <v>5.5E-2</v>
      </c>
      <c r="N80" s="19">
        <v>0.06</v>
      </c>
    </row>
    <row r="81" spans="1:15" ht="15.75" x14ac:dyDescent="0.25">
      <c r="A81" s="15" t="s">
        <v>174</v>
      </c>
      <c r="B81" s="16" t="str">
        <f>IF(AND(H81&gt;4.9%,I81&gt;4.9%,J81&gt;4.9%,K81&gt;4.9%,L81&gt;4.9%,F81&gt;=25.4%,G81&gt;15.4%), "Yes","No")</f>
        <v>No</v>
      </c>
      <c r="C81" s="16" t="str">
        <f>IF(AND(I81&gt;4.9%,J81&gt;4.9%,K81&gt;4.9%,L81&gt;4.9%,M81&gt;4.9%,G81&gt;=25.4%,F81&gt;15.4%), "Yes","No")</f>
        <v>No</v>
      </c>
      <c r="D81" s="16" t="str">
        <f>IF(AND(J81&gt;4.9%,K81&gt;4.9%,L81&gt;4.9%,M81&gt;4.9%,N81&gt;4.9%,G81&gt;=25.4%,F81&gt;15.4%), "Yes","No")</f>
        <v>No</v>
      </c>
      <c r="E81" s="17">
        <v>10605</v>
      </c>
      <c r="F81" s="18">
        <v>0.14799999999999999</v>
      </c>
      <c r="G81" s="18">
        <v>0.17299999999999999</v>
      </c>
      <c r="H81" s="18">
        <v>4.0999999999999995E-2</v>
      </c>
      <c r="I81" s="18">
        <v>4.5999999999999999E-2</v>
      </c>
      <c r="J81" s="19">
        <v>0.05</v>
      </c>
      <c r="K81" s="19">
        <v>4.9000000000000002E-2</v>
      </c>
      <c r="L81" s="19">
        <v>5.0999999999999997E-2</v>
      </c>
      <c r="M81" s="19">
        <v>6.5000000000000002E-2</v>
      </c>
      <c r="N81" s="19">
        <v>7.400000000000001E-2</v>
      </c>
    </row>
    <row r="82" spans="1:15" ht="15.75" x14ac:dyDescent="0.25">
      <c r="A82" s="15" t="s">
        <v>173</v>
      </c>
      <c r="B82" s="16" t="str">
        <f>IF(AND(H82&gt;4.9%,I82&gt;4.9%,J82&gt;4.9%,K82&gt;4.9%,L82&gt;4.9%,F82&gt;=25.4%,G82&gt;15.4%), "Yes","No")</f>
        <v>No</v>
      </c>
      <c r="C82" s="16" t="str">
        <f>IF(AND(I82&gt;4.9%,J82&gt;4.9%,K82&gt;4.9%,L82&gt;4.9%,M82&gt;4.9%,G82&gt;=25.4%,F82&gt;15.4%), "Yes","No")</f>
        <v>No</v>
      </c>
      <c r="D82" s="16" t="str">
        <f>IF(AND(J82&gt;4.9%,K82&gt;4.9%,L82&gt;4.9%,M82&gt;4.9%,N82&gt;4.9%,G82&gt;=25.4%,F82&gt;15.4%), "Yes","No")</f>
        <v>No</v>
      </c>
      <c r="E82" s="17">
        <v>19816</v>
      </c>
      <c r="F82" s="18">
        <v>0.16</v>
      </c>
      <c r="G82" s="18">
        <v>0.21299999999999999</v>
      </c>
      <c r="H82" s="18">
        <v>5.7999999999999996E-2</v>
      </c>
      <c r="I82" s="18">
        <v>6.3E-2</v>
      </c>
      <c r="J82" s="19">
        <v>6.9000000000000006E-2</v>
      </c>
      <c r="K82" s="19">
        <v>5.4000000000000006E-2</v>
      </c>
      <c r="L82" s="19">
        <v>5.5999999999999994E-2</v>
      </c>
      <c r="M82" s="19">
        <v>6.9000000000000006E-2</v>
      </c>
      <c r="N82" s="19">
        <v>6.7000000000000004E-2</v>
      </c>
    </row>
    <row r="83" spans="1:15" ht="15.75" x14ac:dyDescent="0.25">
      <c r="A83" s="15" t="s">
        <v>172</v>
      </c>
      <c r="B83" s="16" t="str">
        <f>IF(AND(H83&gt;4.9%,I83&gt;4.9%,J83&gt;4.9%,K83&gt;4.9%,L83&gt;4.9%,F83&gt;=25.4%,G83&gt;15.4%), "Yes","No")</f>
        <v>No</v>
      </c>
      <c r="C83" s="16" t="str">
        <f>IF(AND(I83&gt;4.9%,J83&gt;4.9%,K83&gt;4.9%,L83&gt;4.9%,M83&gt;4.9%,G83&gt;=25.4%,F83&gt;15.4%), "Yes","No")</f>
        <v>No</v>
      </c>
      <c r="D83" s="16" t="str">
        <f>IF(AND(J83&gt;4.9%,K83&gt;4.9%,L83&gt;4.9%,M83&gt;4.9%,N83&gt;4.9%,G83&gt;=25.4%,F83&gt;15.4%), "Yes","No")</f>
        <v>No</v>
      </c>
      <c r="E83" s="17">
        <v>17217</v>
      </c>
      <c r="F83" s="18">
        <v>0.218</v>
      </c>
      <c r="G83" s="18">
        <v>0.35699999999999998</v>
      </c>
      <c r="H83" s="18">
        <v>2.8999999999999998E-2</v>
      </c>
      <c r="I83" s="18">
        <v>3.7999999999999999E-2</v>
      </c>
      <c r="J83" s="19">
        <v>0.05</v>
      </c>
      <c r="K83" s="19">
        <v>3.7999999999999999E-2</v>
      </c>
      <c r="L83" s="19">
        <v>3.6000000000000004E-2</v>
      </c>
      <c r="M83" s="19">
        <v>4.5999999999999999E-2</v>
      </c>
      <c r="N83" s="19">
        <v>0.05</v>
      </c>
    </row>
    <row r="84" spans="1:15" ht="15.75" x14ac:dyDescent="0.25">
      <c r="A84" s="15" t="s">
        <v>171</v>
      </c>
      <c r="B84" s="16" t="str">
        <f>IF(AND(H84&gt;4.9%,I84&gt;4.9%,J84&gt;4.9%,K84&gt;4.9%,L84&gt;4.9%,F84&gt;=25.4%,G84&gt;15.4%), "Yes","No")</f>
        <v>No</v>
      </c>
      <c r="C84" s="16" t="str">
        <f>IF(AND(I84&gt;4.9%,J84&gt;4.9%,K84&gt;4.9%,L84&gt;4.9%,M84&gt;4.9%,G84&gt;=25.4%,F84&gt;15.4%), "Yes","No")</f>
        <v>No</v>
      </c>
      <c r="D84" s="16" t="str">
        <f>IF(AND(J84&gt;4.9%,K84&gt;4.9%,L84&gt;4.9%,M84&gt;4.9%,N84&gt;4.9%,G84&gt;=25.4%,F84&gt;15.4%), "Yes","No")</f>
        <v>No</v>
      </c>
      <c r="E84" s="17">
        <v>17526</v>
      </c>
      <c r="F84" s="18">
        <v>0.18</v>
      </c>
      <c r="G84" s="18">
        <v>0.41799999999999998</v>
      </c>
      <c r="H84" s="18">
        <v>2.6000000000000002E-2</v>
      </c>
      <c r="I84" s="18">
        <v>0.03</v>
      </c>
      <c r="J84" s="19">
        <v>3.7000000000000005E-2</v>
      </c>
      <c r="K84" s="19">
        <v>3.2000000000000001E-2</v>
      </c>
      <c r="L84" s="19">
        <v>3.3000000000000002E-2</v>
      </c>
      <c r="M84" s="19">
        <v>4.0999999999999995E-2</v>
      </c>
      <c r="N84" s="19">
        <v>4.2000000000000003E-2</v>
      </c>
    </row>
    <row r="85" spans="1:15" ht="15.75" x14ac:dyDescent="0.25">
      <c r="A85" s="15" t="s">
        <v>170</v>
      </c>
      <c r="B85" s="16" t="str">
        <f>IF(AND(H85&gt;4.9%,I85&gt;4.9%,J85&gt;4.9%,K85&gt;4.9%,L85&gt;4.9%,F85&gt;=25.4%,G85&gt;15.4%), "Yes","No")</f>
        <v>No</v>
      </c>
      <c r="C85" s="16" t="str">
        <f>IF(AND(I85&gt;4.9%,J85&gt;4.9%,K85&gt;4.9%,L85&gt;4.9%,M85&gt;4.9%,G85&gt;=25.4%,F85&gt;15.4%), "Yes","No")</f>
        <v>No</v>
      </c>
      <c r="D85" s="16" t="str">
        <f>IF(AND(J85&gt;4.9%,K85&gt;4.9%,L85&gt;4.9%,M85&gt;4.9%,N85&gt;4.9%,G85&gt;=25.4%,F85&gt;15.4%), "Yes","No")</f>
        <v>No</v>
      </c>
      <c r="E85" s="17">
        <v>291309</v>
      </c>
      <c r="F85" s="18">
        <v>0.128</v>
      </c>
      <c r="G85" s="18">
        <v>0.14099999999999999</v>
      </c>
      <c r="H85" s="18">
        <v>4.5999999999999999E-2</v>
      </c>
      <c r="I85" s="18">
        <v>5.1999999999999998E-2</v>
      </c>
      <c r="J85" s="19">
        <v>5.2999999999999999E-2</v>
      </c>
      <c r="K85" s="19">
        <v>0.05</v>
      </c>
      <c r="L85" s="19">
        <v>5.5999999999999994E-2</v>
      </c>
      <c r="M85" s="19">
        <v>6.8000000000000005E-2</v>
      </c>
      <c r="N85" s="19">
        <v>7.5999999999999998E-2</v>
      </c>
    </row>
    <row r="86" spans="1:15" ht="15.75" x14ac:dyDescent="0.25">
      <c r="A86" s="15" t="s">
        <v>169</v>
      </c>
      <c r="B86" s="16" t="str">
        <f>IF(AND(H86&gt;4.9%,I86&gt;4.9%,J86&gt;4.9%,K86&gt;4.9%,L86&gt;4.9%,F86&gt;=25.4%,G86&gt;15.4%), "Yes","No")</f>
        <v>No</v>
      </c>
      <c r="C86" s="16" t="str">
        <f>IF(AND(I86&gt;4.9%,J86&gt;4.9%,K86&gt;4.9%,L86&gt;4.9%,M86&gt;4.9%,G86&gt;=25.4%,F86&gt;15.4%), "Yes","No")</f>
        <v>No</v>
      </c>
      <c r="D86" s="16" t="str">
        <f>IF(AND(J86&gt;4.9%,K86&gt;4.9%,L86&gt;4.9%,M86&gt;4.9%,N86&gt;4.9%,G86&gt;=25.4%,F86&gt;15.4%), "Yes","No")</f>
        <v>No</v>
      </c>
      <c r="E86" s="17">
        <v>6461</v>
      </c>
      <c r="F86" s="18">
        <v>0.217</v>
      </c>
      <c r="G86" s="18">
        <v>0.371</v>
      </c>
      <c r="H86" s="18">
        <v>0.03</v>
      </c>
      <c r="I86" s="18">
        <v>3.3000000000000002E-2</v>
      </c>
      <c r="J86" s="19">
        <v>3.9E-2</v>
      </c>
      <c r="K86" s="19">
        <v>3.7000000000000005E-2</v>
      </c>
      <c r="L86" s="19">
        <v>3.7000000000000005E-2</v>
      </c>
      <c r="M86" s="19">
        <v>4.4999999999999998E-2</v>
      </c>
      <c r="N86" s="19">
        <v>0.05</v>
      </c>
    </row>
    <row r="87" spans="1:15" ht="15.75" x14ac:dyDescent="0.25">
      <c r="A87" s="15" t="s">
        <v>168</v>
      </c>
      <c r="B87" s="16" t="str">
        <f>IF(AND(H87&gt;4.9%,I87&gt;4.9%,J87&gt;4.9%,K87&gt;4.9%,L87&gt;4.9%,F87&gt;=25.4%,G87&gt;15.4%), "Yes","No")</f>
        <v>No</v>
      </c>
      <c r="C87" s="16" t="str">
        <f>IF(AND(I87&gt;4.9%,J87&gt;4.9%,K87&gt;4.9%,L87&gt;4.9%,M87&gt;4.9%,G87&gt;=25.4%,F87&gt;15.4%), "Yes","No")</f>
        <v>No</v>
      </c>
      <c r="D87" s="16" t="str">
        <f>IF(AND(J87&gt;4.9%,K87&gt;4.9%,L87&gt;4.9%,M87&gt;4.9%,N87&gt;4.9%,G87&gt;=25.4%,F87&gt;15.4%), "Yes","No")</f>
        <v>No</v>
      </c>
      <c r="E87" s="17">
        <v>24837</v>
      </c>
      <c r="F87" s="18">
        <v>0.08</v>
      </c>
      <c r="G87" s="18">
        <v>0.13600000000000001</v>
      </c>
      <c r="H87" s="18">
        <v>2.5000000000000001E-2</v>
      </c>
      <c r="I87" s="18">
        <v>2.5999999999999999E-2</v>
      </c>
      <c r="J87" s="19">
        <v>2.7999999999999997E-2</v>
      </c>
      <c r="K87" s="19">
        <v>2.8999999999999998E-2</v>
      </c>
      <c r="L87" s="19">
        <v>3.5000000000000003E-2</v>
      </c>
      <c r="M87" s="19">
        <v>4.4000000000000004E-2</v>
      </c>
      <c r="N87" s="19">
        <v>4.7E-2</v>
      </c>
    </row>
    <row r="88" spans="1:15" ht="15.75" x14ac:dyDescent="0.25">
      <c r="A88" s="15" t="s">
        <v>167</v>
      </c>
      <c r="B88" s="16" t="str">
        <f>IF(AND(H88&gt;4.9%,I88&gt;4.9%,J88&gt;4.9%,K88&gt;4.9%,L88&gt;4.9%,F88&gt;=25.4%,G88&gt;15.4%), "Yes","No")</f>
        <v>No</v>
      </c>
      <c r="C88" s="16" t="str">
        <f>IF(AND(I88&gt;4.9%,J88&gt;4.9%,K88&gt;4.9%,L88&gt;4.9%,M88&gt;4.9%,G88&gt;=25.4%,F88&gt;15.4%), "Yes","No")</f>
        <v>No</v>
      </c>
      <c r="D88" s="16" t="str">
        <f>IF(AND(J88&gt;4.9%,K88&gt;4.9%,L88&gt;4.9%,M88&gt;4.9%,N88&gt;4.9%,G88&gt;=25.4%,F88&gt;15.4%), "Yes","No")</f>
        <v>No</v>
      </c>
      <c r="E88" s="17">
        <v>1226</v>
      </c>
      <c r="F88" s="18">
        <v>0.112</v>
      </c>
      <c r="G88" s="18">
        <v>0.21999999999999997</v>
      </c>
      <c r="H88" s="18">
        <v>0.02</v>
      </c>
      <c r="I88" s="18">
        <v>2.5999999999999999E-2</v>
      </c>
      <c r="J88" s="19">
        <v>3.7999999999999999E-2</v>
      </c>
      <c r="K88" s="19">
        <v>2.7999999999999997E-2</v>
      </c>
      <c r="L88" s="19">
        <v>2.7000000000000003E-2</v>
      </c>
      <c r="M88" s="19">
        <v>3.6000000000000004E-2</v>
      </c>
      <c r="N88" s="19">
        <v>4.0999999999999995E-2</v>
      </c>
    </row>
    <row r="89" spans="1:15" ht="15.75" x14ac:dyDescent="0.25">
      <c r="A89" s="15" t="s">
        <v>166</v>
      </c>
      <c r="B89" s="16" t="str">
        <f>IF(AND(H89&gt;4.9%,I89&gt;4.9%,J89&gt;4.9%,K89&gt;4.9%,L89&gt;4.9%,F89&gt;=25.4%,G89&gt;15.4%), "Yes","No")</f>
        <v>No</v>
      </c>
      <c r="C89" s="16" t="str">
        <f>IF(AND(I89&gt;4.9%,J89&gt;4.9%,K89&gt;4.9%,L89&gt;4.9%,M89&gt;4.9%,G89&gt;=25.4%,F89&gt;15.4%), "Yes","No")</f>
        <v>No</v>
      </c>
      <c r="D89" s="16" t="str">
        <f>IF(AND(J89&gt;4.9%,K89&gt;4.9%,L89&gt;4.9%,M89&gt;4.9%,N89&gt;4.9%,G89&gt;=25.4%,F89&gt;15.4%), "Yes","No")</f>
        <v>No</v>
      </c>
      <c r="E89" s="17">
        <v>7210</v>
      </c>
      <c r="F89" s="18">
        <v>0.11799999999999999</v>
      </c>
      <c r="G89" s="18">
        <v>0.16199999999999998</v>
      </c>
      <c r="H89" s="18">
        <v>3.7999999999999999E-2</v>
      </c>
      <c r="I89" s="18">
        <v>4.9000000000000002E-2</v>
      </c>
      <c r="J89" s="19">
        <v>5.7999999999999996E-2</v>
      </c>
      <c r="K89" s="19">
        <v>4.4999999999999998E-2</v>
      </c>
      <c r="L89" s="19">
        <v>4.0999999999999995E-2</v>
      </c>
      <c r="M89" s="19">
        <v>5.2000000000000005E-2</v>
      </c>
      <c r="N89" s="19">
        <v>5.5E-2</v>
      </c>
    </row>
    <row r="90" spans="1:15" ht="15.75" x14ac:dyDescent="0.25">
      <c r="A90" s="15" t="s">
        <v>165</v>
      </c>
      <c r="B90" s="16" t="str">
        <f>IF(AND(H90&gt;4.9%,I90&gt;4.9%,J90&gt;4.9%,K90&gt;4.9%,L90&gt;4.9%,F90&gt;=25.4%,G90&gt;15.4%), "Yes","No")</f>
        <v>No</v>
      </c>
      <c r="C90" s="16" t="str">
        <f>IF(AND(I90&gt;4.9%,J90&gt;4.9%,K90&gt;4.9%,L90&gt;4.9%,M90&gt;4.9%,G90&gt;=25.4%,F90&gt;15.4%), "Yes","No")</f>
        <v>No</v>
      </c>
      <c r="D90" s="16" t="str">
        <f>IF(AND(J90&gt;4.9%,K90&gt;4.9%,L90&gt;4.9%,M90&gt;4.9%,N90&gt;4.9%,G90&gt;=25.4%,F90&gt;15.4%), "Yes","No")</f>
        <v>No</v>
      </c>
      <c r="E90" s="17">
        <v>19807</v>
      </c>
      <c r="F90" s="18">
        <v>0.20300000000000001</v>
      </c>
      <c r="G90" s="18">
        <v>0.32399999999999995</v>
      </c>
      <c r="H90" s="18">
        <v>0.03</v>
      </c>
      <c r="I90" s="18">
        <v>3.5000000000000003E-2</v>
      </c>
      <c r="J90" s="19">
        <v>4.2999999999999997E-2</v>
      </c>
      <c r="K90" s="19">
        <v>3.7000000000000005E-2</v>
      </c>
      <c r="L90" s="19">
        <v>3.9E-2</v>
      </c>
      <c r="M90" s="19">
        <v>5.0999999999999997E-2</v>
      </c>
      <c r="N90" s="19">
        <v>5.0999999999999997E-2</v>
      </c>
    </row>
    <row r="91" spans="1:15" ht="15.75" x14ac:dyDescent="0.25">
      <c r="A91" s="15" t="s">
        <v>164</v>
      </c>
      <c r="B91" s="16" t="str">
        <f>IF(AND(H91&gt;4.9%,I91&gt;4.9%,J91&gt;4.9%,K91&gt;4.9%,L91&gt;4.9%,F91&gt;=25.4%,G91&gt;15.4%), "Yes","No")</f>
        <v>No</v>
      </c>
      <c r="C91" s="16" t="str">
        <f>IF(AND(I91&gt;4.9%,J91&gt;4.9%,K91&gt;4.9%,L91&gt;4.9%,M91&gt;4.9%,G91&gt;=25.4%,F91&gt;15.4%), "Yes","No")</f>
        <v>No</v>
      </c>
      <c r="D91" s="16" t="str">
        <f>IF(AND(J91&gt;4.9%,K91&gt;4.9%,L91&gt;4.9%,M91&gt;4.9%,N91&gt;4.9%,G91&gt;=25.4%,F91&gt;15.4%), "Yes","No")</f>
        <v>No</v>
      </c>
      <c r="E91" s="17">
        <v>22535</v>
      </c>
      <c r="F91" s="18">
        <v>0.15</v>
      </c>
      <c r="G91" s="18">
        <v>0.20699999999999999</v>
      </c>
      <c r="H91" s="18">
        <v>3.9E-2</v>
      </c>
      <c r="I91" s="18">
        <v>5.2999999999999999E-2</v>
      </c>
      <c r="J91" s="19">
        <v>7.0000000000000007E-2</v>
      </c>
      <c r="K91" s="19">
        <v>5.5999999999999994E-2</v>
      </c>
      <c r="L91" s="19">
        <v>0.04</v>
      </c>
      <c r="M91" s="19">
        <v>5.0999999999999997E-2</v>
      </c>
      <c r="N91" s="19">
        <v>5.5999999999999994E-2</v>
      </c>
    </row>
    <row r="92" spans="1:15" ht="15.75" x14ac:dyDescent="0.25">
      <c r="A92" s="15" t="s">
        <v>163</v>
      </c>
      <c r="B92" s="16" t="str">
        <f>IF(AND(H92&gt;4.9%,I92&gt;4.9%,J92&gt;4.9%,K92&gt;4.9%,L92&gt;4.9%,F92&gt;=25.4%,G92&gt;15.4%), "Yes","No")</f>
        <v>No</v>
      </c>
      <c r="C92" s="16" t="str">
        <f>IF(AND(I92&gt;4.9%,J92&gt;4.9%,K92&gt;4.9%,L92&gt;4.9%,M92&gt;4.9%,G92&gt;=25.4%,F92&gt;15.4%), "Yes","No")</f>
        <v>No</v>
      </c>
      <c r="D92" s="16" t="str">
        <f>IF(AND(J92&gt;4.9%,K92&gt;4.9%,L92&gt;4.9%,M92&gt;4.9%,N92&gt;4.9%,G92&gt;=25.4%,F92&gt;15.4%), "Yes","No")</f>
        <v>No</v>
      </c>
      <c r="E92" s="17">
        <v>120877</v>
      </c>
      <c r="F92" s="18">
        <v>0.13500000000000001</v>
      </c>
      <c r="G92" s="18">
        <v>0.14799999999999999</v>
      </c>
      <c r="H92" s="18">
        <v>3.2000000000000001E-2</v>
      </c>
      <c r="I92" s="18">
        <v>3.5000000000000003E-2</v>
      </c>
      <c r="J92" s="19">
        <v>3.7999999999999999E-2</v>
      </c>
      <c r="K92" s="19">
        <v>0.04</v>
      </c>
      <c r="L92" s="19">
        <v>4.8000000000000001E-2</v>
      </c>
      <c r="M92" s="19">
        <v>6.2E-2</v>
      </c>
      <c r="N92" s="19">
        <v>6.8000000000000005E-2</v>
      </c>
    </row>
    <row r="93" spans="1:15" ht="15.75" x14ac:dyDescent="0.25">
      <c r="A93" s="15" t="s">
        <v>162</v>
      </c>
      <c r="B93" s="16" t="str">
        <f>IF(AND(H93&gt;4.9%,I93&gt;4.9%,J93&gt;4.9%,K93&gt;4.9%,L93&gt;4.9%,F93&gt;=25.4%,G93&gt;15.4%), "Yes","No")</f>
        <v>No</v>
      </c>
      <c r="C93" s="16" t="str">
        <f>IF(AND(I93&gt;4.9%,J93&gt;4.9%,K93&gt;4.9%,L93&gt;4.9%,M93&gt;4.9%,G93&gt;=25.4%,F93&gt;15.4%), "Yes","No")</f>
        <v>No</v>
      </c>
      <c r="D93" s="16" t="str">
        <f>IF(AND(J93&gt;4.9%,K93&gt;4.9%,L93&gt;4.9%,M93&gt;4.9%,N93&gt;4.9%,G93&gt;=25.4%,F93&gt;15.4%), "Yes","No")</f>
        <v>No</v>
      </c>
      <c r="E93" s="17">
        <v>121730</v>
      </c>
      <c r="F93" s="18">
        <v>0.16500000000000001</v>
      </c>
      <c r="G93" s="18">
        <v>0.17599999999999999</v>
      </c>
      <c r="H93" s="18">
        <v>4.0999999999999995E-2</v>
      </c>
      <c r="I93" s="18">
        <v>5.0999999999999997E-2</v>
      </c>
      <c r="J93" s="19">
        <v>6.0999999999999999E-2</v>
      </c>
      <c r="K93" s="19">
        <v>0.05</v>
      </c>
      <c r="L93" s="19">
        <v>4.8000000000000001E-2</v>
      </c>
      <c r="M93" s="19">
        <v>5.9000000000000004E-2</v>
      </c>
      <c r="N93" s="19">
        <v>6.2E-2</v>
      </c>
    </row>
    <row r="94" spans="1:15" ht="15.75" x14ac:dyDescent="0.25">
      <c r="A94" s="15" t="s">
        <v>161</v>
      </c>
      <c r="B94" s="16" t="str">
        <f>IF(AND(H94&gt;4.9%,I94&gt;4.9%,J94&gt;4.9%,K94&gt;4.9%,L94&gt;4.9%,F94&gt;=25.4%,G94&gt;15.4%), "Yes","No")</f>
        <v>No</v>
      </c>
      <c r="C94" s="16" t="str">
        <f>IF(AND(I94&gt;4.9%,J94&gt;4.9%,K94&gt;4.9%,L94&gt;4.9%,M94&gt;4.9%,G94&gt;=25.4%,F94&gt;15.4%), "Yes","No")</f>
        <v>No</v>
      </c>
      <c r="D94" s="16" t="str">
        <f>IF(AND(J94&gt;4.9%,K94&gt;4.9%,L94&gt;4.9%,M94&gt;4.9%,N94&gt;4.9%,G94&gt;=25.4%,F94&gt;15.4%), "Yes","No")</f>
        <v>No</v>
      </c>
      <c r="E94" s="17">
        <v>26604</v>
      </c>
      <c r="F94" s="18">
        <v>0.159</v>
      </c>
      <c r="G94" s="18">
        <v>0.22800000000000001</v>
      </c>
      <c r="H94" s="18">
        <v>4.0999999999999995E-2</v>
      </c>
      <c r="I94" s="18">
        <v>5.2999999999999999E-2</v>
      </c>
      <c r="J94" s="19">
        <v>6.7000000000000004E-2</v>
      </c>
      <c r="K94" s="19">
        <v>5.2999999999999999E-2</v>
      </c>
      <c r="L94" s="19">
        <v>4.8000000000000001E-2</v>
      </c>
      <c r="M94" s="19">
        <v>0.06</v>
      </c>
      <c r="N94" s="19">
        <v>6.4000000000000001E-2</v>
      </c>
    </row>
    <row r="95" spans="1:15" ht="15.75" x14ac:dyDescent="0.25">
      <c r="A95" s="15" t="s">
        <v>160</v>
      </c>
      <c r="B95" s="16" t="str">
        <f>IF(AND(H95&gt;4.9%,I95&gt;4.9%,J95&gt;4.9%,K95&gt;4.9%,L95&gt;4.9%,F95&gt;=25.4%,G95&gt;15.4%), "Yes","No")</f>
        <v>No</v>
      </c>
      <c r="C95" s="16" t="str">
        <f>IF(AND(I95&gt;4.9%,J95&gt;4.9%,K95&gt;4.9%,L95&gt;4.9%,M95&gt;4.9%,G95&gt;=25.4%,F95&gt;15.4%), "Yes","No")</f>
        <v>No</v>
      </c>
      <c r="D95" s="16" t="str">
        <f>IF(AND(J95&gt;4.9%,K95&gt;4.9%,L95&gt;4.9%,M95&gt;4.9%,N95&gt;4.9%,G95&gt;=25.4%,F95&gt;15.4%), "Yes","No")</f>
        <v>No</v>
      </c>
      <c r="E95" s="17">
        <v>131533</v>
      </c>
      <c r="F95" s="18">
        <v>9.7000000000000003E-2</v>
      </c>
      <c r="G95" s="18">
        <v>0.14899999999999999</v>
      </c>
      <c r="H95" s="18">
        <v>3.1E-2</v>
      </c>
      <c r="I95" s="18">
        <v>3.3000000000000002E-2</v>
      </c>
      <c r="J95" s="19">
        <v>3.6000000000000004E-2</v>
      </c>
      <c r="K95" s="19">
        <v>3.5000000000000003E-2</v>
      </c>
      <c r="L95" s="19">
        <v>4.2999999999999997E-2</v>
      </c>
      <c r="M95" s="19">
        <v>5.5E-2</v>
      </c>
      <c r="N95" s="19">
        <v>5.7000000000000002E-2</v>
      </c>
    </row>
    <row r="96" spans="1:15" s="3" customFormat="1" ht="15.75" x14ac:dyDescent="0.25">
      <c r="A96" s="15" t="s">
        <v>159</v>
      </c>
      <c r="B96" s="16" t="str">
        <f>IF(AND(H96&gt;4.9%,I96&gt;4.9%,J96&gt;4.9%,K96&gt;4.9%,L96&gt;4.9%,F96&gt;=25.4%,G96&gt;15.4%), "Yes","No")</f>
        <v>No</v>
      </c>
      <c r="C96" s="29" t="str">
        <f>IF(AND(I96&gt;4.9%,J96&gt;4.9%,K96&gt;4.9%,L96&gt;4.9%,M96&gt;4.9%,G96&gt;=25.4%,F96&gt;15.4%), "Yes","No")</f>
        <v>Yes</v>
      </c>
      <c r="D96" s="31" t="str">
        <f>IF(AND(J96&gt;4.9%,K96&gt;4.9%,L96&gt;4.9%,M96&gt;4.9%,N96&gt;4.9%,G96&gt;=25.4%,F96&gt;15.4%), "Yes","No")</f>
        <v>Yes</v>
      </c>
      <c r="E96" s="17">
        <v>36273</v>
      </c>
      <c r="F96" s="18">
        <v>0.19</v>
      </c>
      <c r="G96" s="18">
        <v>0.3</v>
      </c>
      <c r="H96" s="18">
        <v>4.8000000000000001E-2</v>
      </c>
      <c r="I96" s="18">
        <v>5.0999999999999997E-2</v>
      </c>
      <c r="J96" s="19">
        <v>5.7000000000000002E-2</v>
      </c>
      <c r="K96" s="19">
        <v>6.4000000000000001E-2</v>
      </c>
      <c r="L96" s="19">
        <v>9.4E-2</v>
      </c>
      <c r="M96" s="19">
        <v>0.13200000000000001</v>
      </c>
      <c r="N96" s="19">
        <v>6.9000000000000006E-2</v>
      </c>
      <c r="O96" s="6"/>
    </row>
    <row r="97" spans="1:52" s="3" customFormat="1" ht="15" customHeight="1" x14ac:dyDescent="0.25">
      <c r="A97" s="15" t="s">
        <v>158</v>
      </c>
      <c r="B97" s="16" t="str">
        <f>IF(AND(H97&gt;4.9%,I97&gt;4.9%,J97&gt;4.9%,K97&gt;4.9%,L97&gt;4.9%,F97&gt;=25.4%,G97&gt;15.4%), "Yes","No")</f>
        <v>No</v>
      </c>
      <c r="C97" s="29" t="str">
        <f>IF(AND(I97&gt;4.9%,J97&gt;4.9%,K97&gt;4.9%,L97&gt;4.9%,M97&gt;4.9%,G97&gt;=25.4%,F97&gt;15.4%), "Yes","No")</f>
        <v>Yes</v>
      </c>
      <c r="D97" s="31" t="str">
        <f>IF(AND(J97&gt;4.9%,K97&gt;4.9%,L97&gt;4.9%,M97&gt;4.9%,N97&gt;4.9%,G97&gt;=25.4%,F97&gt;15.4%), "Yes","No")</f>
        <v>Yes</v>
      </c>
      <c r="E97" s="17">
        <v>3353</v>
      </c>
      <c r="F97" s="18">
        <v>0.27700000000000002</v>
      </c>
      <c r="G97" s="18">
        <v>0.27800000000000002</v>
      </c>
      <c r="H97" s="18">
        <v>4.2999999999999997E-2</v>
      </c>
      <c r="I97" s="18">
        <v>6.2E-2</v>
      </c>
      <c r="J97" s="19">
        <v>7.0999999999999994E-2</v>
      </c>
      <c r="K97" s="19">
        <v>5.2999999999999999E-2</v>
      </c>
      <c r="L97" s="19">
        <v>6.3E-2</v>
      </c>
      <c r="M97" s="19">
        <v>7.0000000000000007E-2</v>
      </c>
      <c r="N97" s="19">
        <v>7.6999999999999999E-2</v>
      </c>
      <c r="O97" s="6"/>
    </row>
    <row r="98" spans="1:52" ht="15.75" x14ac:dyDescent="0.25">
      <c r="A98" s="15" t="s">
        <v>157</v>
      </c>
      <c r="B98" s="16" t="str">
        <f>IF(AND(H98&gt;4.9%,I98&gt;4.9%,J98&gt;4.9%,K98&gt;4.9%,L98&gt;4.9%,F98&gt;=25.4%,G98&gt;15.4%), "Yes","No")</f>
        <v>No</v>
      </c>
      <c r="C98" s="16" t="str">
        <f>IF(AND(I98&gt;4.9%,J98&gt;4.9%,K98&gt;4.9%,L98&gt;4.9%,M98&gt;4.9%,G98&gt;=25.4%,F98&gt;15.4%), "Yes","No")</f>
        <v>No</v>
      </c>
      <c r="D98" s="16" t="str">
        <f>IF(AND(J98&gt;4.9%,K98&gt;4.9%,L98&gt;4.9%,M98&gt;4.9%,N98&gt;4.9%,G98&gt;=25.4%,F98&gt;15.4%), "Yes","No")</f>
        <v>No</v>
      </c>
      <c r="E98" s="17">
        <v>8517</v>
      </c>
      <c r="F98" s="18">
        <v>0.114</v>
      </c>
      <c r="G98" s="18">
        <v>0.17399999999999999</v>
      </c>
      <c r="H98" s="18">
        <v>3.3000000000000002E-2</v>
      </c>
      <c r="I98" s="18">
        <v>3.9E-2</v>
      </c>
      <c r="J98" s="19">
        <v>4.9000000000000002E-2</v>
      </c>
      <c r="K98" s="19">
        <v>4.7E-2</v>
      </c>
      <c r="L98" s="19">
        <v>4.5999999999999999E-2</v>
      </c>
      <c r="M98" s="19">
        <v>5.9000000000000004E-2</v>
      </c>
      <c r="N98" s="19">
        <v>5.7999999999999996E-2</v>
      </c>
    </row>
    <row r="99" spans="1:52" ht="15.75" x14ac:dyDescent="0.25">
      <c r="A99" s="15" t="s">
        <v>156</v>
      </c>
      <c r="B99" s="16" t="str">
        <f>IF(AND(H99&gt;4.9%,I99&gt;4.9%,J99&gt;4.9%,K99&gt;4.9%,L99&gt;4.9%,F99&gt;=25.4%,G99&gt;15.4%), "Yes","No")</f>
        <v>No</v>
      </c>
      <c r="C99" s="16" t="str">
        <f>IF(AND(I99&gt;4.9%,J99&gt;4.9%,K99&gt;4.9%,L99&gt;4.9%,M99&gt;4.9%,G99&gt;=25.4%,F99&gt;15.4%), "Yes","No")</f>
        <v>No</v>
      </c>
      <c r="D99" s="16" t="str">
        <f>IF(AND(J99&gt;4.9%,K99&gt;4.9%,L99&gt;4.9%,M99&gt;4.9%,N99&gt;4.9%,G99&gt;=25.4%,F99&gt;15.4%), "Yes","No")</f>
        <v>No</v>
      </c>
      <c r="E99" s="17">
        <v>5613</v>
      </c>
      <c r="F99" s="18">
        <v>0.13500000000000001</v>
      </c>
      <c r="G99" s="18">
        <v>0.24</v>
      </c>
      <c r="H99" s="18">
        <v>2.3E-2</v>
      </c>
      <c r="I99" s="18">
        <v>2.5000000000000001E-2</v>
      </c>
      <c r="J99" s="19">
        <v>3.1E-2</v>
      </c>
      <c r="K99" s="19">
        <v>0.03</v>
      </c>
      <c r="L99" s="19">
        <v>2.5000000000000001E-2</v>
      </c>
      <c r="M99" s="19">
        <v>3.3000000000000002E-2</v>
      </c>
      <c r="N99" s="19">
        <v>3.4000000000000002E-2</v>
      </c>
    </row>
    <row r="100" spans="1:52" ht="15.75" x14ac:dyDescent="0.25">
      <c r="A100" s="15" t="s">
        <v>155</v>
      </c>
      <c r="B100" s="16" t="str">
        <f>IF(AND(H100&gt;4.9%,I100&gt;4.9%,J100&gt;4.9%,K100&gt;4.9%,L100&gt;4.9%,F100&gt;=25.4%,G100&gt;15.4%), "Yes","No")</f>
        <v>No</v>
      </c>
      <c r="C100" s="16" t="str">
        <f>IF(AND(I100&gt;4.9%,J100&gt;4.9%,K100&gt;4.9%,L100&gt;4.9%,M100&gt;4.9%,G100&gt;=25.4%,F100&gt;15.4%), "Yes","No")</f>
        <v>No</v>
      </c>
      <c r="D100" s="16" t="str">
        <f>IF(AND(J100&gt;4.9%,K100&gt;4.9%,L100&gt;4.9%,M100&gt;4.9%,N100&gt;4.9%,G100&gt;=25.4%,F100&gt;15.4%), "Yes","No")</f>
        <v>No</v>
      </c>
      <c r="E100" s="17">
        <v>4139</v>
      </c>
      <c r="F100" s="18">
        <v>0.192</v>
      </c>
      <c r="G100" s="18">
        <v>0.20600000000000002</v>
      </c>
      <c r="H100" s="18">
        <v>3.6000000000000004E-2</v>
      </c>
      <c r="I100" s="18">
        <v>3.9E-2</v>
      </c>
      <c r="J100" s="19">
        <v>3.9E-2</v>
      </c>
      <c r="K100" s="19">
        <v>4.9000000000000002E-2</v>
      </c>
      <c r="L100" s="19">
        <v>4.9000000000000002E-2</v>
      </c>
      <c r="M100" s="19">
        <v>5.7999999999999996E-2</v>
      </c>
      <c r="N100" s="19">
        <v>5.9000000000000004E-2</v>
      </c>
    </row>
    <row r="101" spans="1:52" ht="15.75" x14ac:dyDescent="0.25">
      <c r="A101" s="15" t="s">
        <v>154</v>
      </c>
      <c r="B101" s="16" t="str">
        <f>IF(AND(H101&gt;4.9%,I101&gt;4.9%,J101&gt;4.9%,K101&gt;4.9%,L101&gt;4.9%,F101&gt;=25.4%,G101&gt;15.4%), "Yes","No")</f>
        <v>No</v>
      </c>
      <c r="C101" s="16" t="str">
        <f>IF(AND(I101&gt;4.9%,J101&gt;4.9%,K101&gt;4.9%,L101&gt;4.9%,M101&gt;4.9%,G101&gt;=25.4%,F101&gt;15.4%), "Yes","No")</f>
        <v>No</v>
      </c>
      <c r="D101" s="16" t="str">
        <f>IF(AND(J101&gt;4.9%,K101&gt;4.9%,L101&gt;4.9%,M101&gt;4.9%,N101&gt;4.9%,G101&gt;=25.4%,F101&gt;15.4%), "Yes","No")</f>
        <v>No</v>
      </c>
      <c r="E101" s="17">
        <v>54635</v>
      </c>
      <c r="F101" s="18">
        <v>0.12</v>
      </c>
      <c r="G101" s="18">
        <v>0.14899999999999999</v>
      </c>
      <c r="H101" s="18">
        <v>5.2000000000000005E-2</v>
      </c>
      <c r="I101" s="18">
        <v>6.0999999999999999E-2</v>
      </c>
      <c r="J101" s="19">
        <v>6.0999999999999999E-2</v>
      </c>
      <c r="K101" s="19">
        <v>5.5999999999999994E-2</v>
      </c>
      <c r="L101" s="19">
        <v>6.3E-2</v>
      </c>
      <c r="M101" s="19">
        <v>0.08</v>
      </c>
      <c r="N101" s="19">
        <v>8.4000000000000005E-2</v>
      </c>
    </row>
    <row r="102" spans="1:52" ht="15.75" x14ac:dyDescent="0.25">
      <c r="A102" s="15" t="s">
        <v>153</v>
      </c>
      <c r="B102" s="16" t="str">
        <f>IF(AND(H102&gt;4.9%,I102&gt;4.9%,J102&gt;4.9%,K102&gt;4.9%,L102&gt;4.9%,F102&gt;=25.4%,G102&gt;15.4%), "Yes","No")</f>
        <v>No</v>
      </c>
      <c r="C102" s="16" t="str">
        <f>IF(AND(I102&gt;4.9%,J102&gt;4.9%,K102&gt;4.9%,L102&gt;4.9%,M102&gt;4.9%,G102&gt;=25.4%,F102&gt;15.4%), "Yes","No")</f>
        <v>No</v>
      </c>
      <c r="D102" s="16" t="str">
        <f>IF(AND(J102&gt;4.9%,K102&gt;4.9%,L102&gt;4.9%,M102&gt;4.9%,N102&gt;4.9%,G102&gt;=25.4%,F102&gt;15.4%), "Yes","No")</f>
        <v>No</v>
      </c>
      <c r="E102" s="17">
        <v>4092459</v>
      </c>
      <c r="F102" s="18">
        <v>0.16800000000000004</v>
      </c>
      <c r="G102" s="18">
        <v>0.224</v>
      </c>
      <c r="H102" s="18">
        <v>4.4000000000000004E-2</v>
      </c>
      <c r="I102" s="18">
        <v>0.05</v>
      </c>
      <c r="J102" s="19">
        <v>5.2999999999999999E-2</v>
      </c>
      <c r="K102" s="19">
        <v>4.5999999999999999E-2</v>
      </c>
      <c r="L102" s="19">
        <v>0.05</v>
      </c>
      <c r="M102" s="19">
        <v>0.06</v>
      </c>
      <c r="N102" s="19">
        <v>6.6000000000000003E-2</v>
      </c>
    </row>
    <row r="103" spans="1:52" ht="15.75" x14ac:dyDescent="0.25">
      <c r="A103" s="15" t="s">
        <v>152</v>
      </c>
      <c r="B103" s="16" t="str">
        <f>IF(AND(H103&gt;4.9%,I103&gt;4.9%,J103&gt;4.9%,K103&gt;4.9%,L103&gt;4.9%,F103&gt;=25.4%,G103&gt;15.4%), "Yes","No")</f>
        <v>No</v>
      </c>
      <c r="C103" s="16" t="str">
        <f>IF(AND(I103&gt;4.9%,J103&gt;4.9%,K103&gt;4.9%,L103&gt;4.9%,M103&gt;4.9%,G103&gt;=25.4%,F103&gt;15.4%), "Yes","No")</f>
        <v>No</v>
      </c>
      <c r="D103" s="16" t="str">
        <f>IF(AND(J103&gt;4.9%,K103&gt;4.9%,L103&gt;4.9%,M103&gt;4.9%,N103&gt;4.9%,G103&gt;=25.4%,F103&gt;15.4%), "Yes","No")</f>
        <v>No</v>
      </c>
      <c r="E103" s="17">
        <v>65631</v>
      </c>
      <c r="F103" s="18">
        <v>0.152</v>
      </c>
      <c r="G103" s="18">
        <v>0.16300000000000003</v>
      </c>
      <c r="H103" s="18">
        <v>4.4000000000000004E-2</v>
      </c>
      <c r="I103" s="18">
        <v>5.2000000000000005E-2</v>
      </c>
      <c r="J103" s="19">
        <v>6.0999999999999999E-2</v>
      </c>
      <c r="K103" s="19">
        <v>5.2000000000000005E-2</v>
      </c>
      <c r="L103" s="19">
        <v>5.5E-2</v>
      </c>
      <c r="M103" s="19">
        <v>6.8000000000000005E-2</v>
      </c>
      <c r="N103" s="19">
        <v>7.400000000000001E-2</v>
      </c>
    </row>
    <row r="104" spans="1:52" ht="15.75" x14ac:dyDescent="0.25">
      <c r="A104" s="15" t="s">
        <v>151</v>
      </c>
      <c r="B104" s="16" t="str">
        <f>IF(AND(H104&gt;4.9%,I104&gt;4.9%,J104&gt;4.9%,K104&gt;4.9%,L104&gt;4.9%,F104&gt;=25.4%,G104&gt;15.4%), "Yes","No")</f>
        <v>No</v>
      </c>
      <c r="C104" s="16" t="str">
        <f>IF(AND(I104&gt;4.9%,J104&gt;4.9%,K104&gt;4.9%,L104&gt;4.9%,M104&gt;4.9%,G104&gt;=25.4%,F104&gt;15.4%), "Yes","No")</f>
        <v>No</v>
      </c>
      <c r="D104" s="16" t="str">
        <f>IF(AND(J104&gt;4.9%,K104&gt;4.9%,L104&gt;4.9%,M104&gt;4.9%,N104&gt;4.9%,G104&gt;=25.4%,F104&gt;15.4%), "Yes","No")</f>
        <v>No</v>
      </c>
      <c r="E104" s="17">
        <v>6062</v>
      </c>
      <c r="F104" s="18">
        <v>9.2999999999999999E-2</v>
      </c>
      <c r="G104" s="18">
        <v>0.21600000000000003</v>
      </c>
      <c r="H104" s="18">
        <v>1.8000000000000002E-2</v>
      </c>
      <c r="I104" s="18">
        <v>0.02</v>
      </c>
      <c r="J104" s="19">
        <v>2.2000000000000002E-2</v>
      </c>
      <c r="K104" s="19">
        <v>2.1000000000000001E-2</v>
      </c>
      <c r="L104" s="19">
        <v>2.5000000000000001E-2</v>
      </c>
      <c r="M104" s="19">
        <v>3.1E-2</v>
      </c>
      <c r="N104" s="19">
        <v>3.3000000000000002E-2</v>
      </c>
    </row>
    <row r="105" spans="1:52" ht="15.75" x14ac:dyDescent="0.25">
      <c r="A105" s="15" t="s">
        <v>150</v>
      </c>
      <c r="B105" s="16" t="str">
        <f>IF(AND(H105&gt;4.9%,I105&gt;4.9%,J105&gt;4.9%,K105&gt;4.9%,L105&gt;4.9%,F105&gt;=25.4%,G105&gt;15.4%), "Yes","No")</f>
        <v>No</v>
      </c>
      <c r="C105" s="16" t="str">
        <f>IF(AND(I105&gt;4.9%,J105&gt;4.9%,K105&gt;4.9%,L105&gt;4.9%,M105&gt;4.9%,G105&gt;=25.4%,F105&gt;15.4%), "Yes","No")</f>
        <v>No</v>
      </c>
      <c r="D105" s="16" t="str">
        <f>IF(AND(J105&gt;4.9%,K105&gt;4.9%,L105&gt;4.9%,M105&gt;4.9%,N105&gt;4.9%,G105&gt;=25.4%,F105&gt;15.4%), "Yes","No")</f>
        <v>No</v>
      </c>
      <c r="E105" s="17">
        <v>5899</v>
      </c>
      <c r="F105" s="18">
        <v>0.188</v>
      </c>
      <c r="G105" s="18">
        <v>0.22100000000000003</v>
      </c>
      <c r="H105" s="18">
        <v>3.7999999999999999E-2</v>
      </c>
      <c r="I105" s="18">
        <v>4.7E-2</v>
      </c>
      <c r="J105" s="19">
        <v>4.4000000000000004E-2</v>
      </c>
      <c r="K105" s="19">
        <v>3.5000000000000003E-2</v>
      </c>
      <c r="L105" s="19">
        <v>3.9E-2</v>
      </c>
      <c r="M105" s="19">
        <v>4.9000000000000002E-2</v>
      </c>
      <c r="N105" s="19">
        <v>5.2999999999999999E-2</v>
      </c>
    </row>
    <row r="106" spans="1:52" ht="15.75" x14ac:dyDescent="0.25">
      <c r="A106" s="15" t="s">
        <v>149</v>
      </c>
      <c r="B106" s="16" t="str">
        <f>IF(AND(H106&gt;4.9%,I106&gt;4.9%,J106&gt;4.9%,K106&gt;4.9%,L106&gt;4.9%,F106&gt;=25.4%,G106&gt;15.4%), "Yes","No")</f>
        <v>No</v>
      </c>
      <c r="C106" s="16" t="str">
        <f>IF(AND(I106&gt;4.9%,J106&gt;4.9%,K106&gt;4.9%,L106&gt;4.9%,M106&gt;4.9%,G106&gt;=25.4%,F106&gt;15.4%), "Yes","No")</f>
        <v>No</v>
      </c>
      <c r="D106" s="16" t="str">
        <f>IF(AND(J106&gt;4.9%,K106&gt;4.9%,L106&gt;4.9%,M106&gt;4.9%,N106&gt;4.9%,G106&gt;=25.4%,F106&gt;15.4%), "Yes","No")</f>
        <v>No</v>
      </c>
      <c r="E106" s="17">
        <v>157107</v>
      </c>
      <c r="F106" s="18">
        <v>0.16400000000000001</v>
      </c>
      <c r="G106" s="18">
        <v>0.11899999999999999</v>
      </c>
      <c r="H106" s="18">
        <v>0.03</v>
      </c>
      <c r="I106" s="18">
        <v>3.1E-2</v>
      </c>
      <c r="J106" s="19">
        <v>3.3000000000000002E-2</v>
      </c>
      <c r="K106" s="19">
        <v>3.4000000000000002E-2</v>
      </c>
      <c r="L106" s="19">
        <v>4.2999999999999997E-2</v>
      </c>
      <c r="M106" s="19">
        <v>5.2999999999999999E-2</v>
      </c>
      <c r="N106" s="19">
        <v>5.7999999999999996E-2</v>
      </c>
    </row>
    <row r="107" spans="1:52" ht="15.75" x14ac:dyDescent="0.25">
      <c r="A107" s="15" t="s">
        <v>148</v>
      </c>
      <c r="B107" s="16" t="str">
        <f>IF(AND(H107&gt;4.9%,I107&gt;4.9%,J107&gt;4.9%,K107&gt;4.9%,L107&gt;4.9%,F107&gt;=25.4%,G107&gt;15.4%), "Yes","No")</f>
        <v>No</v>
      </c>
      <c r="C107" s="16" t="str">
        <f>IF(AND(I107&gt;4.9%,J107&gt;4.9%,K107&gt;4.9%,L107&gt;4.9%,M107&gt;4.9%,G107&gt;=25.4%,F107&gt;15.4%), "Yes","No")</f>
        <v>No</v>
      </c>
      <c r="D107" s="16" t="str">
        <f>IF(AND(J107&gt;4.9%,K107&gt;4.9%,L107&gt;4.9%,M107&gt;4.9%,N107&gt;4.9%,G107&gt;=25.4%,F107&gt;15.4%), "Yes","No")</f>
        <v>No</v>
      </c>
      <c r="E107" s="17">
        <v>3807</v>
      </c>
      <c r="F107" s="18">
        <v>0.16800000000000004</v>
      </c>
      <c r="G107" s="18">
        <v>0.193</v>
      </c>
      <c r="H107" s="18">
        <v>2.1000000000000001E-2</v>
      </c>
      <c r="I107" s="18">
        <v>2.5000000000000001E-2</v>
      </c>
      <c r="J107" s="19">
        <v>3.7999999999999999E-2</v>
      </c>
      <c r="K107" s="19">
        <v>3.1E-2</v>
      </c>
      <c r="L107" s="19">
        <v>2.4E-2</v>
      </c>
      <c r="M107" s="19">
        <v>0.03</v>
      </c>
      <c r="N107" s="19">
        <v>2.8999999999999998E-2</v>
      </c>
    </row>
    <row r="108" spans="1:52" ht="15.75" x14ac:dyDescent="0.25">
      <c r="A108" s="15" t="s">
        <v>147</v>
      </c>
      <c r="B108" s="16" t="str">
        <f>IF(AND(H108&gt;4.9%,I108&gt;4.9%,J108&gt;4.9%,K108&gt;4.9%,L108&gt;4.9%,F108&gt;=25.4%,G108&gt;15.4%), "Yes","No")</f>
        <v>No</v>
      </c>
      <c r="C108" s="16" t="str">
        <f>IF(AND(I108&gt;4.9%,J108&gt;4.9%,K108&gt;4.9%,L108&gt;4.9%,M108&gt;4.9%,G108&gt;=25.4%,F108&gt;15.4%), "Yes","No")</f>
        <v>No</v>
      </c>
      <c r="D108" s="16" t="str">
        <f>IF(AND(J108&gt;4.9%,K108&gt;4.9%,L108&gt;4.9%,M108&gt;4.9%,N108&gt;4.9%,G108&gt;=25.4%,F108&gt;15.4%), "Yes","No")</f>
        <v>No</v>
      </c>
      <c r="E108" s="17">
        <v>78532</v>
      </c>
      <c r="F108" s="18">
        <v>0.16800000000000004</v>
      </c>
      <c r="G108" s="18">
        <v>0.20999999999999996</v>
      </c>
      <c r="H108" s="18">
        <v>3.7000000000000005E-2</v>
      </c>
      <c r="I108" s="18">
        <v>4.2000000000000003E-2</v>
      </c>
      <c r="J108" s="19">
        <v>4.7E-2</v>
      </c>
      <c r="K108" s="19">
        <v>4.9000000000000002E-2</v>
      </c>
      <c r="L108" s="19">
        <v>5.5999999999999994E-2</v>
      </c>
      <c r="M108" s="19">
        <v>7.0999999999999994E-2</v>
      </c>
      <c r="N108" s="19">
        <v>7.5999999999999998E-2</v>
      </c>
    </row>
    <row r="109" spans="1:52" s="2" customFormat="1" ht="15.75" x14ac:dyDescent="0.25">
      <c r="A109" s="20" t="s">
        <v>146</v>
      </c>
      <c r="B109" s="28" t="str">
        <f>IF(AND(H109&gt;4.9%,I109&gt;4.9%,J109&gt;4.9%,K109&gt;4.9%,L109&gt;4.9%,F109&gt;=25.4%,G109&gt;15.4%), "Yes","No")</f>
        <v>Yes</v>
      </c>
      <c r="C109" s="30" t="str">
        <f>IF(AND(I109&gt;4.9%,J109&gt;4.9%,K109&gt;4.9%,L109&gt;4.9%,M109&gt;4.9%,G109&gt;=25.4%,F109&gt;15.4%), "Yes","No")</f>
        <v>Yes</v>
      </c>
      <c r="D109" s="32" t="str">
        <f>IF(AND(J109&gt;4.9%,K109&gt;4.9%,L109&gt;4.9%,M109&gt;4.9%,N109&gt;4.9%,G109&gt;=25.4%,F109&gt;15.4%), "Yes","No")</f>
        <v>Yes</v>
      </c>
      <c r="E109" s="21">
        <v>774769</v>
      </c>
      <c r="F109" s="22">
        <v>0.34399999999999997</v>
      </c>
      <c r="G109" s="22">
        <v>0.39800000000000002</v>
      </c>
      <c r="H109" s="22">
        <v>6.6000000000000003E-2</v>
      </c>
      <c r="I109" s="22">
        <v>7.400000000000001E-2</v>
      </c>
      <c r="J109" s="23">
        <v>7.8E-2</v>
      </c>
      <c r="K109" s="23">
        <v>7.9000000000000001E-2</v>
      </c>
      <c r="L109" s="23">
        <v>8.8000000000000009E-2</v>
      </c>
      <c r="M109" s="23">
        <v>0.10300000000000001</v>
      </c>
      <c r="N109" s="23">
        <v>0.106</v>
      </c>
      <c r="O109" s="6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5.75" x14ac:dyDescent="0.25">
      <c r="A110" s="15" t="s">
        <v>145</v>
      </c>
      <c r="B110" s="16" t="str">
        <f>IF(AND(H110&gt;4.9%,I110&gt;4.9%,J110&gt;4.9%,K110&gt;4.9%,L110&gt;4.9%,F110&gt;=25.4%,G110&gt;15.4%), "Yes","No")</f>
        <v>No</v>
      </c>
      <c r="C110" s="16" t="str">
        <f>IF(AND(I110&gt;4.9%,J110&gt;4.9%,K110&gt;4.9%,L110&gt;4.9%,M110&gt;4.9%,G110&gt;=25.4%,F110&gt;15.4%), "Yes","No")</f>
        <v>No</v>
      </c>
      <c r="D110" s="16" t="str">
        <f>IF(AND(J110&gt;4.9%,K110&gt;4.9%,L110&gt;4.9%,M110&gt;4.9%,N110&gt;4.9%,G110&gt;=25.4%,F110&gt;15.4%), "Yes","No")</f>
        <v>No</v>
      </c>
      <c r="E110" s="17">
        <v>35089</v>
      </c>
      <c r="F110" s="18">
        <v>0.15</v>
      </c>
      <c r="G110" s="18">
        <v>0.219</v>
      </c>
      <c r="H110" s="18">
        <v>3.6000000000000004E-2</v>
      </c>
      <c r="I110" s="18">
        <v>3.9E-2</v>
      </c>
      <c r="J110" s="19">
        <v>4.4999999999999998E-2</v>
      </c>
      <c r="K110" s="19">
        <v>4.5999999999999999E-2</v>
      </c>
      <c r="L110" s="19">
        <v>5.2999999999999999E-2</v>
      </c>
      <c r="M110" s="19">
        <v>6.4000000000000001E-2</v>
      </c>
      <c r="N110" s="19">
        <v>6.9000000000000006E-2</v>
      </c>
    </row>
    <row r="111" spans="1:52" s="3" customFormat="1" ht="15.75" x14ac:dyDescent="0.25">
      <c r="A111" s="15" t="s">
        <v>144</v>
      </c>
      <c r="B111" s="16" t="str">
        <f>IF(AND(H111&gt;4.9%,I111&gt;4.9%,J111&gt;4.9%,K111&gt;4.9%,L111&gt;4.9%,F111&gt;=25.4%,G111&gt;15.4%), "Yes","No")</f>
        <v>No</v>
      </c>
      <c r="C111" s="16" t="str">
        <f>IF(AND(I111&gt;4.9%,J111&gt;4.9%,K111&gt;4.9%,L111&gt;4.9%,M111&gt;4.9%,G111&gt;=25.4%,F111&gt;15.4%), "Yes","No")</f>
        <v>No</v>
      </c>
      <c r="D111" s="16" t="str">
        <f>IF(AND(J111&gt;4.9%,K111&gt;4.9%,L111&gt;4.9%,M111&gt;4.9%,N111&gt;4.9%,G111&gt;=25.4%,F111&gt;15.4%), "Yes","No")</f>
        <v>No</v>
      </c>
      <c r="E111" s="17">
        <v>22935</v>
      </c>
      <c r="F111" s="18">
        <v>0.17</v>
      </c>
      <c r="G111" s="18">
        <v>0.25900000000000001</v>
      </c>
      <c r="H111" s="18">
        <v>3.1E-2</v>
      </c>
      <c r="I111" s="18">
        <v>3.7000000000000005E-2</v>
      </c>
      <c r="J111" s="19">
        <v>4.7E-2</v>
      </c>
      <c r="K111" s="19">
        <v>4.2000000000000003E-2</v>
      </c>
      <c r="L111" s="19">
        <v>3.9E-2</v>
      </c>
      <c r="M111" s="19">
        <v>0.05</v>
      </c>
      <c r="N111" s="19">
        <v>5.2999999999999999E-2</v>
      </c>
      <c r="O111" s="6"/>
    </row>
    <row r="112" spans="1:52" ht="15.75" x14ac:dyDescent="0.25">
      <c r="A112" s="15" t="s">
        <v>143</v>
      </c>
      <c r="B112" s="16" t="str">
        <f>IF(AND(H112&gt;4.9%,I112&gt;4.9%,J112&gt;4.9%,K112&gt;4.9%,L112&gt;4.9%,F112&gt;=25.4%,G112&gt;15.4%), "Yes","No")</f>
        <v>No</v>
      </c>
      <c r="C112" s="16" t="str">
        <f>IF(AND(I112&gt;4.9%,J112&gt;4.9%,K112&gt;4.9%,L112&gt;4.9%,M112&gt;4.9%,G112&gt;=25.4%,F112&gt;15.4%), "Yes","No")</f>
        <v>No</v>
      </c>
      <c r="D112" s="16" t="str">
        <f>IF(AND(J112&gt;4.9%,K112&gt;4.9%,L112&gt;4.9%,M112&gt;4.9%,N112&gt;4.9%,G112&gt;=25.4%,F112&gt;15.4%), "Yes","No")</f>
        <v>No</v>
      </c>
      <c r="E112" s="17">
        <v>51182</v>
      </c>
      <c r="F112" s="18">
        <v>0.109</v>
      </c>
      <c r="G112" s="18">
        <v>0.13800000000000001</v>
      </c>
      <c r="H112" s="18">
        <v>3.7000000000000005E-2</v>
      </c>
      <c r="I112" s="18">
        <v>4.2000000000000003E-2</v>
      </c>
      <c r="J112" s="19">
        <v>4.7E-2</v>
      </c>
      <c r="K112" s="19">
        <v>4.4999999999999998E-2</v>
      </c>
      <c r="L112" s="19">
        <v>4.9000000000000002E-2</v>
      </c>
      <c r="M112" s="19">
        <v>0.06</v>
      </c>
      <c r="N112" s="19">
        <v>6.5000000000000002E-2</v>
      </c>
    </row>
    <row r="113" spans="1:15" ht="15.75" x14ac:dyDescent="0.25">
      <c r="A113" s="15" t="s">
        <v>142</v>
      </c>
      <c r="B113" s="16" t="str">
        <f>IF(AND(H113&gt;4.9%,I113&gt;4.9%,J113&gt;4.9%,K113&gt;4.9%,L113&gt;4.9%,F113&gt;=25.4%,G113&gt;15.4%), "Yes","No")</f>
        <v>No</v>
      </c>
      <c r="C113" s="16" t="str">
        <f>IF(AND(I113&gt;4.9%,J113&gt;4.9%,K113&gt;4.9%,L113&gt;4.9%,M113&gt;4.9%,G113&gt;=25.4%,F113&gt;15.4%), "Yes","No")</f>
        <v>No</v>
      </c>
      <c r="D113" s="16" t="str">
        <f>IF(AND(J113&gt;4.9%,K113&gt;4.9%,L113&gt;4.9%,M113&gt;4.9%,N113&gt;4.9%,G113&gt;=25.4%,F113&gt;15.4%), "Yes","No")</f>
        <v>No</v>
      </c>
      <c r="E113" s="17">
        <v>35161</v>
      </c>
      <c r="F113" s="18">
        <v>0.15800000000000003</v>
      </c>
      <c r="G113" s="18">
        <v>0.21299999999999999</v>
      </c>
      <c r="H113" s="18">
        <v>3.4000000000000002E-2</v>
      </c>
      <c r="I113" s="18">
        <v>3.6000000000000004E-2</v>
      </c>
      <c r="J113" s="19">
        <v>0.04</v>
      </c>
      <c r="K113" s="19">
        <v>4.2000000000000003E-2</v>
      </c>
      <c r="L113" s="19">
        <v>4.7E-2</v>
      </c>
      <c r="M113" s="19">
        <v>5.7000000000000002E-2</v>
      </c>
      <c r="N113" s="19">
        <v>6.5000000000000002E-2</v>
      </c>
    </row>
    <row r="114" spans="1:15" ht="15.75" x14ac:dyDescent="0.25">
      <c r="A114" s="15" t="s">
        <v>141</v>
      </c>
      <c r="B114" s="16" t="str">
        <f>IF(AND(H114&gt;4.9%,I114&gt;4.9%,J114&gt;4.9%,K114&gt;4.9%,L114&gt;4.9%,F114&gt;=25.4%,G114&gt;15.4%), "Yes","No")</f>
        <v>No</v>
      </c>
      <c r="C114" s="16" t="str">
        <f>IF(AND(I114&gt;4.9%,J114&gt;4.9%,K114&gt;4.9%,L114&gt;4.9%,M114&gt;4.9%,G114&gt;=25.4%,F114&gt;15.4%), "Yes","No")</f>
        <v>No</v>
      </c>
      <c r="D114" s="16" t="str">
        <f>IF(AND(J114&gt;4.9%,K114&gt;4.9%,L114&gt;4.9%,M114&gt;4.9%,N114&gt;4.9%,G114&gt;=25.4%,F114&gt;15.4%), "Yes","No")</f>
        <v>No</v>
      </c>
      <c r="E114" s="17">
        <v>23732</v>
      </c>
      <c r="F114" s="18">
        <v>0.23699999999999999</v>
      </c>
      <c r="G114" s="18">
        <v>0.21499999999999997</v>
      </c>
      <c r="H114" s="18">
        <v>3.7000000000000005E-2</v>
      </c>
      <c r="I114" s="18">
        <v>4.2000000000000003E-2</v>
      </c>
      <c r="J114" s="19">
        <v>4.4999999999999998E-2</v>
      </c>
      <c r="K114" s="19">
        <v>4.4999999999999998E-2</v>
      </c>
      <c r="L114" s="19">
        <v>0.05</v>
      </c>
      <c r="M114" s="19">
        <v>6.2E-2</v>
      </c>
      <c r="N114" s="19">
        <v>7.0999999999999994E-2</v>
      </c>
    </row>
    <row r="115" spans="1:15" ht="15.75" x14ac:dyDescent="0.25">
      <c r="A115" s="15" t="s">
        <v>140</v>
      </c>
      <c r="B115" s="16" t="str">
        <f>IF(AND(H115&gt;4.9%,I115&gt;4.9%,J115&gt;4.9%,K115&gt;4.9%,L115&gt;4.9%,F115&gt;=25.4%,G115&gt;15.4%), "Yes","No")</f>
        <v>No</v>
      </c>
      <c r="C115" s="16" t="str">
        <f>IF(AND(I115&gt;4.9%,J115&gt;4.9%,K115&gt;4.9%,L115&gt;4.9%,M115&gt;4.9%,G115&gt;=25.4%,F115&gt;15.4%), "Yes","No")</f>
        <v>No</v>
      </c>
      <c r="D115" s="16" t="str">
        <f>IF(AND(J115&gt;4.9%,K115&gt;4.9%,L115&gt;4.9%,M115&gt;4.9%,N115&gt;4.9%,G115&gt;=25.4%,F115&gt;15.4%), "Yes","No")</f>
        <v>No</v>
      </c>
      <c r="E115" s="17">
        <v>35012</v>
      </c>
      <c r="F115" s="18">
        <v>0.17699999999999999</v>
      </c>
      <c r="G115" s="18">
        <v>0.29199999999999998</v>
      </c>
      <c r="H115" s="18">
        <v>3.3000000000000002E-2</v>
      </c>
      <c r="I115" s="18">
        <v>4.2999999999999997E-2</v>
      </c>
      <c r="J115" s="19">
        <v>5.5999999999999994E-2</v>
      </c>
      <c r="K115" s="19">
        <v>4.5999999999999999E-2</v>
      </c>
      <c r="L115" s="19">
        <v>4.4000000000000004E-2</v>
      </c>
      <c r="M115" s="19">
        <v>5.4000000000000006E-2</v>
      </c>
      <c r="N115" s="19">
        <v>5.5999999999999994E-2</v>
      </c>
    </row>
    <row r="116" spans="1:15" s="3" customFormat="1" ht="15.75" x14ac:dyDescent="0.25">
      <c r="A116" s="15" t="s">
        <v>139</v>
      </c>
      <c r="B116" s="16" t="str">
        <f>IF(AND(H116&gt;4.9%,I116&gt;4.9%,J116&gt;4.9%,K116&gt;4.9%,L116&gt;4.9%,F116&gt;=25.4%,G116&gt;15.4%), "Yes","No")</f>
        <v>No</v>
      </c>
      <c r="C116" s="29" t="str">
        <f>IF(AND(I116&gt;4.9%,J116&gt;4.9%,K116&gt;4.9%,L116&gt;4.9%,M116&gt;4.9%,G116&gt;=25.4%,F116&gt;15.4%), "Yes","No")</f>
        <v>Yes</v>
      </c>
      <c r="D116" s="31" t="str">
        <f>IF(AND(J116&gt;4.9%,K116&gt;4.9%,L116&gt;4.9%,M116&gt;4.9%,N116&gt;4.9%,G116&gt;=25.4%,F116&gt;15.4%), "Yes","No")</f>
        <v>Yes</v>
      </c>
      <c r="E116" s="17">
        <v>3476</v>
      </c>
      <c r="F116" s="18">
        <v>0.45999999999999996</v>
      </c>
      <c r="G116" s="18">
        <v>0.495</v>
      </c>
      <c r="H116" s="18">
        <v>4.7E-2</v>
      </c>
      <c r="I116" s="18">
        <v>0.06</v>
      </c>
      <c r="J116" s="19">
        <v>6.7000000000000004E-2</v>
      </c>
      <c r="K116" s="19">
        <v>5.5999999999999994E-2</v>
      </c>
      <c r="L116" s="19">
        <v>6.3E-2</v>
      </c>
      <c r="M116" s="19">
        <v>6.9000000000000006E-2</v>
      </c>
      <c r="N116" s="19">
        <v>7.4999999999999997E-2</v>
      </c>
      <c r="O116" s="6"/>
    </row>
    <row r="117" spans="1:15" ht="15.75" x14ac:dyDescent="0.25">
      <c r="A117" s="15" t="s">
        <v>138</v>
      </c>
      <c r="B117" s="16" t="str">
        <f>IF(AND(H117&gt;4.9%,I117&gt;4.9%,J117&gt;4.9%,K117&gt;4.9%,L117&gt;4.9%,F117&gt;=25.4%,G117&gt;15.4%), "Yes","No")</f>
        <v>No</v>
      </c>
      <c r="C117" s="16" t="str">
        <f>IF(AND(I117&gt;4.9%,J117&gt;4.9%,K117&gt;4.9%,L117&gt;4.9%,M117&gt;4.9%,G117&gt;=25.4%,F117&gt;15.4%), "Yes","No")</f>
        <v>No</v>
      </c>
      <c r="D117" s="16" t="str">
        <f>IF(AND(J117&gt;4.9%,K117&gt;4.9%,L117&gt;4.9%,M117&gt;4.9%,N117&gt;4.9%,G117&gt;=25.4%,F117&gt;15.4%), "Yes","No")</f>
        <v>No</v>
      </c>
      <c r="E117" s="17">
        <v>86129</v>
      </c>
      <c r="F117" s="18">
        <v>0.192</v>
      </c>
      <c r="G117" s="18">
        <v>0.2</v>
      </c>
      <c r="H117" s="18">
        <v>3.7999999999999999E-2</v>
      </c>
      <c r="I117" s="18">
        <v>3.9E-2</v>
      </c>
      <c r="J117" s="19">
        <v>4.2999999999999997E-2</v>
      </c>
      <c r="K117" s="19">
        <v>4.7E-2</v>
      </c>
      <c r="L117" s="19">
        <v>5.9000000000000004E-2</v>
      </c>
      <c r="M117" s="19">
        <v>7.400000000000001E-2</v>
      </c>
      <c r="N117" s="19">
        <v>8.3000000000000004E-2</v>
      </c>
    </row>
    <row r="118" spans="1:15" ht="15.75" x14ac:dyDescent="0.25">
      <c r="A118" s="15" t="s">
        <v>137</v>
      </c>
      <c r="B118" s="16" t="str">
        <f>IF(AND(H118&gt;4.9%,I118&gt;4.9%,J118&gt;4.9%,K118&gt;4.9%,L118&gt;4.9%,F118&gt;=25.4%,G118&gt;15.4%), "Yes","No")</f>
        <v>No</v>
      </c>
      <c r="C118" s="16" t="str">
        <f>IF(AND(I118&gt;4.9%,J118&gt;4.9%,K118&gt;4.9%,L118&gt;4.9%,M118&gt;4.9%,G118&gt;=25.4%,F118&gt;15.4%), "Yes","No")</f>
        <v>No</v>
      </c>
      <c r="D118" s="16" t="str">
        <f>IF(AND(J118&gt;4.9%,K118&gt;4.9%,L118&gt;4.9%,M118&gt;4.9%,N118&gt;4.9%,G118&gt;=25.4%,F118&gt;15.4%), "Yes","No")</f>
        <v>No</v>
      </c>
      <c r="E118" s="17">
        <v>22150</v>
      </c>
      <c r="F118" s="18">
        <v>0.152</v>
      </c>
      <c r="G118" s="18">
        <v>0.16500000000000001</v>
      </c>
      <c r="H118" s="18">
        <v>0.05</v>
      </c>
      <c r="I118" s="18">
        <v>0.06</v>
      </c>
      <c r="J118" s="19">
        <v>5.5999999999999994E-2</v>
      </c>
      <c r="K118" s="19">
        <v>4.4000000000000004E-2</v>
      </c>
      <c r="L118" s="19">
        <v>4.4000000000000004E-2</v>
      </c>
      <c r="M118" s="19">
        <v>6.0999999999999999E-2</v>
      </c>
      <c r="N118" s="19">
        <v>6.5000000000000002E-2</v>
      </c>
    </row>
    <row r="119" spans="1:15" ht="15.75" x14ac:dyDescent="0.25">
      <c r="A119" s="15" t="s">
        <v>136</v>
      </c>
      <c r="B119" s="16" t="str">
        <f>IF(AND(H119&gt;4.9%,I119&gt;4.9%,J119&gt;4.9%,K119&gt;4.9%,L119&gt;4.9%,F119&gt;=25.4%,G119&gt;15.4%), "Yes","No")</f>
        <v>No</v>
      </c>
      <c r="C119" s="16" t="str">
        <f>IF(AND(I119&gt;4.9%,J119&gt;4.9%,K119&gt;4.9%,L119&gt;4.9%,M119&gt;4.9%,G119&gt;=25.4%,F119&gt;15.4%), "Yes","No")</f>
        <v>No</v>
      </c>
      <c r="D119" s="16" t="str">
        <f>IF(AND(J119&gt;4.9%,K119&gt;4.9%,L119&gt;4.9%,M119&gt;4.9%,N119&gt;4.9%,G119&gt;=25.4%,F119&gt;15.4%), "Yes","No")</f>
        <v>No</v>
      </c>
      <c r="E119" s="17">
        <v>1599</v>
      </c>
      <c r="F119" s="18">
        <v>1.4999999999999999E-2</v>
      </c>
      <c r="G119" s="18">
        <v>0.184</v>
      </c>
      <c r="H119" s="18">
        <v>3.1E-2</v>
      </c>
      <c r="I119" s="18">
        <v>0.03</v>
      </c>
      <c r="J119" s="19">
        <v>3.2000000000000001E-2</v>
      </c>
      <c r="K119" s="19">
        <v>3.6000000000000004E-2</v>
      </c>
      <c r="L119" s="19">
        <v>3.7000000000000005E-2</v>
      </c>
      <c r="M119" s="19">
        <v>4.2000000000000003E-2</v>
      </c>
      <c r="N119" s="19">
        <v>4.5999999999999999E-2</v>
      </c>
    </row>
    <row r="120" spans="1:15" ht="15.75" x14ac:dyDescent="0.25">
      <c r="A120" s="15" t="s">
        <v>135</v>
      </c>
      <c r="B120" s="16" t="str">
        <f>IF(AND(H120&gt;4.9%,I120&gt;4.9%,J120&gt;4.9%,K120&gt;4.9%,L120&gt;4.9%,F120&gt;=25.4%,G120&gt;15.4%), "Yes","No")</f>
        <v>No</v>
      </c>
      <c r="C120" s="16" t="str">
        <f>IF(AND(I120&gt;4.9%,J120&gt;4.9%,K120&gt;4.9%,L120&gt;4.9%,M120&gt;4.9%,G120&gt;=25.4%,F120&gt;15.4%), "Yes","No")</f>
        <v>No</v>
      </c>
      <c r="D120" s="16" t="str">
        <f>IF(AND(J120&gt;4.9%,K120&gt;4.9%,L120&gt;4.9%,M120&gt;4.9%,N120&gt;4.9%,G120&gt;=25.4%,F120&gt;15.4%), "Yes","No")</f>
        <v>No</v>
      </c>
      <c r="E120" s="17">
        <v>9044</v>
      </c>
      <c r="F120" s="18">
        <v>0.17799999999999999</v>
      </c>
      <c r="G120" s="18">
        <v>0.21100000000000002</v>
      </c>
      <c r="H120" s="18">
        <v>2.5000000000000001E-2</v>
      </c>
      <c r="I120" s="18">
        <v>3.7000000000000005E-2</v>
      </c>
      <c r="J120" s="19">
        <v>4.9000000000000002E-2</v>
      </c>
      <c r="K120" s="19">
        <v>4.2000000000000003E-2</v>
      </c>
      <c r="L120" s="19">
        <v>3.7000000000000005E-2</v>
      </c>
      <c r="M120" s="19">
        <v>5.2999999999999999E-2</v>
      </c>
      <c r="N120" s="19">
        <v>5.7999999999999996E-2</v>
      </c>
    </row>
    <row r="121" spans="1:15" ht="15.75" x14ac:dyDescent="0.25">
      <c r="A121" s="15" t="s">
        <v>134</v>
      </c>
      <c r="B121" s="16" t="str">
        <f>IF(AND(H121&gt;4.9%,I121&gt;4.9%,J121&gt;4.9%,K121&gt;4.9%,L121&gt;4.9%,F121&gt;=25.4%,G121&gt;15.4%), "Yes","No")</f>
        <v>No</v>
      </c>
      <c r="C121" s="16" t="str">
        <f>IF(AND(I121&gt;4.9%,J121&gt;4.9%,K121&gt;4.9%,L121&gt;4.9%,M121&gt;4.9%,G121&gt;=25.4%,F121&gt;15.4%), "Yes","No")</f>
        <v>No</v>
      </c>
      <c r="D121" s="16" t="str">
        <f>IF(AND(J121&gt;4.9%,K121&gt;4.9%,L121&gt;4.9%,M121&gt;4.9%,N121&gt;4.9%,G121&gt;=25.4%,F121&gt;15.4%), "Yes","No")</f>
        <v>No</v>
      </c>
      <c r="E121" s="17">
        <v>14075</v>
      </c>
      <c r="F121" s="18">
        <v>0.11700000000000001</v>
      </c>
      <c r="G121" s="18">
        <v>0.22800000000000001</v>
      </c>
      <c r="H121" s="18">
        <v>3.3000000000000002E-2</v>
      </c>
      <c r="I121" s="18">
        <v>0.04</v>
      </c>
      <c r="J121" s="19">
        <v>4.8000000000000001E-2</v>
      </c>
      <c r="K121" s="19">
        <v>3.7999999999999999E-2</v>
      </c>
      <c r="L121" s="19">
        <v>3.9E-2</v>
      </c>
      <c r="M121" s="19">
        <v>0.05</v>
      </c>
      <c r="N121" s="19">
        <v>5.0999999999999997E-2</v>
      </c>
    </row>
    <row r="122" spans="1:15" ht="15.75" x14ac:dyDescent="0.25">
      <c r="A122" s="15" t="s">
        <v>133</v>
      </c>
      <c r="B122" s="16" t="str">
        <f>IF(AND(H122&gt;4.9%,I122&gt;4.9%,J122&gt;4.9%,K122&gt;4.9%,L122&gt;4.9%,F122&gt;=25.4%,G122&gt;15.4%), "Yes","No")</f>
        <v>No</v>
      </c>
      <c r="C122" s="16" t="str">
        <f>IF(AND(I122&gt;4.9%,J122&gt;4.9%,K122&gt;4.9%,L122&gt;4.9%,M122&gt;4.9%,G122&gt;=25.4%,F122&gt;15.4%), "Yes","No")</f>
        <v>No</v>
      </c>
      <c r="D122" s="16" t="str">
        <f>IF(AND(J122&gt;4.9%,K122&gt;4.9%,L122&gt;4.9%,M122&gt;4.9%,N122&gt;4.9%,G122&gt;=25.4%,F122&gt;15.4%), "Yes","No")</f>
        <v>No</v>
      </c>
      <c r="E122" s="17">
        <v>35710</v>
      </c>
      <c r="F122" s="18">
        <v>0.186</v>
      </c>
      <c r="G122" s="18">
        <v>0.184</v>
      </c>
      <c r="H122" s="18">
        <v>6.5000000000000002E-2</v>
      </c>
      <c r="I122" s="18">
        <v>7.400000000000001E-2</v>
      </c>
      <c r="J122" s="19">
        <v>7.8E-2</v>
      </c>
      <c r="K122" s="19">
        <v>7.4999999999999997E-2</v>
      </c>
      <c r="L122" s="19">
        <v>8.199999999999999E-2</v>
      </c>
      <c r="M122" s="19">
        <v>0.10400000000000001</v>
      </c>
      <c r="N122" s="19">
        <v>0.106</v>
      </c>
    </row>
    <row r="123" spans="1:15" ht="15.75" x14ac:dyDescent="0.25">
      <c r="A123" s="15" t="s">
        <v>132</v>
      </c>
      <c r="B123" s="16" t="str">
        <f>IF(AND(H123&gt;4.9%,I123&gt;4.9%,J123&gt;4.9%,K123&gt;4.9%,L123&gt;4.9%,F123&gt;=25.4%,G123&gt;15.4%), "Yes","No")</f>
        <v>No</v>
      </c>
      <c r="C123" s="16" t="str">
        <f>IF(AND(I123&gt;4.9%,J123&gt;4.9%,K123&gt;4.9%,L123&gt;4.9%,M123&gt;4.9%,G123&gt;=25.4%,F123&gt;15.4%), "Yes","No")</f>
        <v>No</v>
      </c>
      <c r="D123" s="16" t="str">
        <f>IF(AND(J123&gt;4.9%,K123&gt;4.9%,L123&gt;4.9%,M123&gt;4.9%,N123&gt;4.9%,G123&gt;=25.4%,F123&gt;15.4%), "Yes","No")</f>
        <v>No</v>
      </c>
      <c r="E123" s="17">
        <v>2342</v>
      </c>
      <c r="F123" s="18">
        <v>0.14699999999999999</v>
      </c>
      <c r="G123" s="18">
        <v>0.161</v>
      </c>
      <c r="H123" s="18">
        <v>0.03</v>
      </c>
      <c r="I123" s="18">
        <v>3.1E-2</v>
      </c>
      <c r="J123" s="19">
        <v>2.8999999999999998E-2</v>
      </c>
      <c r="K123" s="19">
        <v>3.3000000000000002E-2</v>
      </c>
      <c r="L123" s="19">
        <v>3.6000000000000004E-2</v>
      </c>
      <c r="M123" s="19">
        <v>4.0999999999999995E-2</v>
      </c>
      <c r="N123" s="19">
        <v>4.9000000000000002E-2</v>
      </c>
    </row>
    <row r="124" spans="1:15" ht="15.75" x14ac:dyDescent="0.25">
      <c r="A124" s="15" t="s">
        <v>131</v>
      </c>
      <c r="B124" s="16" t="str">
        <f>IF(AND(H124&gt;4.9%,I124&gt;4.9%,J124&gt;4.9%,K124&gt;4.9%,L124&gt;4.9%,F124&gt;=25.4%,G124&gt;15.4%), "Yes","No")</f>
        <v>No</v>
      </c>
      <c r="C124" s="16" t="str">
        <f>IF(AND(I124&gt;4.9%,J124&gt;4.9%,K124&gt;4.9%,L124&gt;4.9%,M124&gt;4.9%,G124&gt;=25.4%,F124&gt;15.4%), "Yes","No")</f>
        <v>No</v>
      </c>
      <c r="D124" s="16" t="str">
        <f>IF(AND(J124&gt;4.9%,K124&gt;4.9%,L124&gt;4.9%,M124&gt;4.9%,N124&gt;4.9%,G124&gt;=25.4%,F124&gt;15.4%), "Yes","No")</f>
        <v>No</v>
      </c>
      <c r="E124" s="17">
        <v>252273</v>
      </c>
      <c r="F124" s="18">
        <v>0.188</v>
      </c>
      <c r="G124" s="18">
        <v>0.186</v>
      </c>
      <c r="H124" s="18">
        <v>6.3E-2</v>
      </c>
      <c r="I124" s="18">
        <v>7.2999999999999995E-2</v>
      </c>
      <c r="J124" s="19">
        <v>7.0000000000000007E-2</v>
      </c>
      <c r="K124" s="19">
        <v>7.0000000000000007E-2</v>
      </c>
      <c r="L124" s="19">
        <v>8.3000000000000004E-2</v>
      </c>
      <c r="M124" s="19">
        <v>0.10800000000000001</v>
      </c>
      <c r="N124" s="19">
        <v>0.111</v>
      </c>
    </row>
    <row r="125" spans="1:15" ht="15.75" x14ac:dyDescent="0.25">
      <c r="A125" s="15" t="s">
        <v>130</v>
      </c>
      <c r="B125" s="16" t="str">
        <f>IF(AND(H125&gt;4.9%,I125&gt;4.9%,J125&gt;4.9%,K125&gt;4.9%,L125&gt;4.9%,F125&gt;=25.4%,G125&gt;15.4%), "Yes","No")</f>
        <v>No</v>
      </c>
      <c r="C125" s="16" t="str">
        <f>IF(AND(I125&gt;4.9%,J125&gt;4.9%,K125&gt;4.9%,L125&gt;4.9%,M125&gt;4.9%,G125&gt;=25.4%,F125&gt;15.4%), "Yes","No")</f>
        <v>No</v>
      </c>
      <c r="D125" s="16" t="str">
        <f>IF(AND(J125&gt;4.9%,K125&gt;4.9%,L125&gt;4.9%,M125&gt;4.9%,N125&gt;4.9%,G125&gt;=25.4%,F125&gt;15.4%), "Yes","No")</f>
        <v>No</v>
      </c>
      <c r="E125" s="17">
        <v>5300</v>
      </c>
      <c r="F125" s="18">
        <v>0.12</v>
      </c>
      <c r="G125" s="18">
        <v>0.311</v>
      </c>
      <c r="H125" s="18">
        <v>5.7000000000000002E-2</v>
      </c>
      <c r="I125" s="18">
        <v>7.2000000000000008E-2</v>
      </c>
      <c r="J125" s="19">
        <v>9.6000000000000002E-2</v>
      </c>
      <c r="K125" s="19">
        <v>7.2000000000000008E-2</v>
      </c>
      <c r="L125" s="19">
        <v>6.0999999999999999E-2</v>
      </c>
      <c r="M125" s="19">
        <v>7.0000000000000007E-2</v>
      </c>
      <c r="N125" s="19">
        <v>6.6000000000000003E-2</v>
      </c>
    </row>
    <row r="126" spans="1:15" s="3" customFormat="1" ht="15.75" x14ac:dyDescent="0.25">
      <c r="A126" s="15" t="s">
        <v>129</v>
      </c>
      <c r="B126" s="16" t="str">
        <f>IF(AND(H126&gt;4.9%,I126&gt;4.9%,J126&gt;4.9%,K126&gt;4.9%,L126&gt;4.9%,F126&gt;=25.4%,G126&gt;15.4%), "Yes","No")</f>
        <v>No</v>
      </c>
      <c r="C126" s="29" t="str">
        <f>IF(AND(I126&gt;4.9%,J126&gt;4.9%,K126&gt;4.9%,L126&gt;4.9%,M126&gt;4.9%,G126&gt;=25.4%,F126&gt;15.4%), "Yes","No")</f>
        <v>Yes</v>
      </c>
      <c r="D126" s="31" t="str">
        <f>IF(AND(J126&gt;4.9%,K126&gt;4.9%,L126&gt;4.9%,M126&gt;4.9%,N126&gt;4.9%,G126&gt;=25.4%,F126&gt;15.4%), "Yes","No")</f>
        <v>Yes</v>
      </c>
      <c r="E126" s="17">
        <v>40838</v>
      </c>
      <c r="F126" s="18">
        <v>0.219</v>
      </c>
      <c r="G126" s="18">
        <v>0.29399999999999998</v>
      </c>
      <c r="H126" s="18">
        <v>5.4000000000000006E-2</v>
      </c>
      <c r="I126" s="18">
        <v>7.4999999999999997E-2</v>
      </c>
      <c r="J126" s="19">
        <v>0.107</v>
      </c>
      <c r="K126" s="19">
        <v>7.9000000000000001E-2</v>
      </c>
      <c r="L126" s="19">
        <v>5.2000000000000005E-2</v>
      </c>
      <c r="M126" s="19">
        <v>6.0999999999999999E-2</v>
      </c>
      <c r="N126" s="19">
        <v>6.2E-2</v>
      </c>
      <c r="O126" s="6"/>
    </row>
    <row r="127" spans="1:15" ht="15.75" x14ac:dyDescent="0.25">
      <c r="A127" s="15" t="s">
        <v>128</v>
      </c>
      <c r="B127" s="16" t="str">
        <f>IF(AND(H127&gt;4.9%,I127&gt;4.9%,J127&gt;4.9%,K127&gt;4.9%,L127&gt;4.9%,F127&gt;=25.4%,G127&gt;15.4%), "Yes","No")</f>
        <v>No</v>
      </c>
      <c r="C127" s="16" t="str">
        <f>IF(AND(I127&gt;4.9%,J127&gt;4.9%,K127&gt;4.9%,L127&gt;4.9%,M127&gt;4.9%,G127&gt;=25.4%,F127&gt;15.4%), "Yes","No")</f>
        <v>No</v>
      </c>
      <c r="D127" s="16" t="str">
        <f>IF(AND(J127&gt;4.9%,K127&gt;4.9%,L127&gt;4.9%,M127&gt;4.9%,N127&gt;4.9%,G127&gt;=25.4%,F127&gt;15.4%), "Yes","No")</f>
        <v>No</v>
      </c>
      <c r="E127" s="17">
        <v>150934</v>
      </c>
      <c r="F127" s="18">
        <v>0.10499999999999998</v>
      </c>
      <c r="G127" s="18">
        <v>0.183</v>
      </c>
      <c r="H127" s="18">
        <v>3.4000000000000002E-2</v>
      </c>
      <c r="I127" s="18">
        <v>3.7999999999999999E-2</v>
      </c>
      <c r="J127" s="19">
        <v>4.2999999999999997E-2</v>
      </c>
      <c r="K127" s="19">
        <v>4.4000000000000004E-2</v>
      </c>
      <c r="L127" s="19">
        <v>0.05</v>
      </c>
      <c r="M127" s="19">
        <v>6.0999999999999999E-2</v>
      </c>
      <c r="N127" s="19">
        <v>6.6000000000000003E-2</v>
      </c>
    </row>
    <row r="128" spans="1:15" ht="15.75" x14ac:dyDescent="0.25">
      <c r="A128" s="15" t="s">
        <v>127</v>
      </c>
      <c r="B128" s="16" t="str">
        <f>IF(AND(H128&gt;4.9%,I128&gt;4.9%,J128&gt;4.9%,K128&gt;4.9%,L128&gt;4.9%,F128&gt;=25.4%,G128&gt;15.4%), "Yes","No")</f>
        <v>No</v>
      </c>
      <c r="C128" s="16" t="str">
        <f>IF(AND(I128&gt;4.9%,J128&gt;4.9%,K128&gt;4.9%,L128&gt;4.9%,M128&gt;4.9%,G128&gt;=25.4%,F128&gt;15.4%), "Yes","No")</f>
        <v>No</v>
      </c>
      <c r="D128" s="16" t="str">
        <f>IF(AND(J128&gt;4.9%,K128&gt;4.9%,L128&gt;4.9%,M128&gt;4.9%,N128&gt;4.9%,G128&gt;=25.4%,F128&gt;15.4%), "Yes","No")</f>
        <v>No</v>
      </c>
      <c r="E128" s="17">
        <v>20202</v>
      </c>
      <c r="F128" s="18">
        <v>0.123</v>
      </c>
      <c r="G128" s="18">
        <v>0.30399999999999999</v>
      </c>
      <c r="H128" s="18">
        <v>4.8000000000000001E-2</v>
      </c>
      <c r="I128" s="18">
        <v>5.2999999999999999E-2</v>
      </c>
      <c r="J128" s="19">
        <v>5.9000000000000004E-2</v>
      </c>
      <c r="K128" s="19">
        <v>5.5E-2</v>
      </c>
      <c r="L128" s="19">
        <v>5.5E-2</v>
      </c>
      <c r="M128" s="19">
        <v>6.7000000000000004E-2</v>
      </c>
      <c r="N128" s="19">
        <v>7.2000000000000008E-2</v>
      </c>
    </row>
    <row r="129" spans="1:15" ht="15.75" x14ac:dyDescent="0.25">
      <c r="A129" s="15" t="s">
        <v>126</v>
      </c>
      <c r="B129" s="16" t="str">
        <f>IF(AND(H129&gt;4.9%,I129&gt;4.9%,J129&gt;4.9%,K129&gt;4.9%,L129&gt;4.9%,F129&gt;=25.4%,G129&gt;15.4%), "Yes","No")</f>
        <v>No</v>
      </c>
      <c r="C129" s="16" t="str">
        <f>IF(AND(I129&gt;4.9%,J129&gt;4.9%,K129&gt;4.9%,L129&gt;4.9%,M129&gt;4.9%,G129&gt;=25.4%,F129&gt;15.4%), "Yes","No")</f>
        <v>No</v>
      </c>
      <c r="D129" s="16" t="str">
        <f>IF(AND(J129&gt;4.9%,K129&gt;4.9%,L129&gt;4.9%,M129&gt;4.9%,N129&gt;4.9%,G129&gt;=25.4%,F129&gt;15.4%), "Yes","No")</f>
        <v>No</v>
      </c>
      <c r="E129" s="17">
        <v>14824</v>
      </c>
      <c r="F129" s="18">
        <v>0.19</v>
      </c>
      <c r="G129" s="18">
        <v>0.34399999999999997</v>
      </c>
      <c r="H129" s="18">
        <v>2.7999999999999997E-2</v>
      </c>
      <c r="I129" s="18">
        <v>3.5000000000000003E-2</v>
      </c>
      <c r="J129" s="19">
        <v>4.9000000000000002E-2</v>
      </c>
      <c r="K129" s="19">
        <v>4.2000000000000003E-2</v>
      </c>
      <c r="L129" s="19">
        <v>3.7000000000000005E-2</v>
      </c>
      <c r="M129" s="19">
        <v>5.2999999999999999E-2</v>
      </c>
      <c r="N129" s="19">
        <v>6.0999999999999999E-2</v>
      </c>
    </row>
    <row r="130" spans="1:15" ht="15.75" x14ac:dyDescent="0.25">
      <c r="A130" s="15" t="s">
        <v>125</v>
      </c>
      <c r="B130" s="16" t="str">
        <f>IF(AND(H130&gt;4.9%,I130&gt;4.9%,J130&gt;4.9%,K130&gt;4.9%,L130&gt;4.9%,F130&gt;=25.4%,G130&gt;15.4%), "Yes","No")</f>
        <v>No</v>
      </c>
      <c r="C130" s="16" t="str">
        <f>IF(AND(I130&gt;4.9%,J130&gt;4.9%,K130&gt;4.9%,L130&gt;4.9%,M130&gt;4.9%,G130&gt;=25.4%,F130&gt;15.4%), "Yes","No")</f>
        <v>No</v>
      </c>
      <c r="D130" s="16" t="str">
        <f>IF(AND(J130&gt;4.9%,K130&gt;4.9%,L130&gt;4.9%,M130&gt;4.9%,N130&gt;4.9%,G130&gt;=25.4%,F130&gt;15.4%), "Yes","No")</f>
        <v>No</v>
      </c>
      <c r="E130" s="17">
        <v>103350</v>
      </c>
      <c r="F130" s="18">
        <v>0.114</v>
      </c>
      <c r="G130" s="18">
        <v>0.17299999999999999</v>
      </c>
      <c r="H130" s="18">
        <v>3.5000000000000003E-2</v>
      </c>
      <c r="I130" s="18">
        <v>3.5000000000000003E-2</v>
      </c>
      <c r="J130" s="19">
        <v>3.7999999999999999E-2</v>
      </c>
      <c r="K130" s="19">
        <v>4.0999999999999995E-2</v>
      </c>
      <c r="L130" s="19">
        <v>5.0999999999999997E-2</v>
      </c>
      <c r="M130" s="19">
        <v>6.3E-2</v>
      </c>
      <c r="N130" s="19">
        <v>7.0000000000000007E-2</v>
      </c>
    </row>
    <row r="131" spans="1:15" ht="15.75" x14ac:dyDescent="0.25">
      <c r="A131" s="15" t="s">
        <v>124</v>
      </c>
      <c r="B131" s="16" t="str">
        <f>IF(AND(H131&gt;4.9%,I131&gt;4.9%,J131&gt;4.9%,K131&gt;4.9%,L131&gt;4.9%,F131&gt;=25.4%,G131&gt;15.4%), "Yes","No")</f>
        <v>No</v>
      </c>
      <c r="C131" s="16" t="str">
        <f>IF(AND(I131&gt;4.9%,J131&gt;4.9%,K131&gt;4.9%,L131&gt;4.9%,M131&gt;4.9%,G131&gt;=25.4%,F131&gt;15.4%), "Yes","No")</f>
        <v>No</v>
      </c>
      <c r="D131" s="16" t="str">
        <f>IF(AND(J131&gt;4.9%,K131&gt;4.9%,L131&gt;4.9%,M131&gt;4.9%,N131&gt;4.9%,G131&gt;=25.4%,F131&gt;15.4%), "Yes","No")</f>
        <v>No</v>
      </c>
      <c r="E131" s="17">
        <v>33410</v>
      </c>
      <c r="F131" s="18">
        <v>7.0999999999999994E-2</v>
      </c>
      <c r="G131" s="18">
        <v>8.8999999999999996E-2</v>
      </c>
      <c r="H131" s="18">
        <v>2.8999999999999998E-2</v>
      </c>
      <c r="I131" s="18">
        <v>3.1E-2</v>
      </c>
      <c r="J131" s="19">
        <v>3.2000000000000001E-2</v>
      </c>
      <c r="K131" s="19">
        <v>3.3000000000000002E-2</v>
      </c>
      <c r="L131" s="19">
        <v>0.04</v>
      </c>
      <c r="M131" s="19">
        <v>0.05</v>
      </c>
      <c r="N131" s="19">
        <v>5.4000000000000006E-2</v>
      </c>
    </row>
    <row r="132" spans="1:15" ht="15.75" x14ac:dyDescent="0.25">
      <c r="A132" s="15" t="s">
        <v>123</v>
      </c>
      <c r="B132" s="16" t="str">
        <f>IF(AND(H132&gt;4.9%,I132&gt;4.9%,J132&gt;4.9%,K132&gt;4.9%,L132&gt;4.9%,F132&gt;=25.4%,G132&gt;15.4%), "Yes","No")</f>
        <v>No</v>
      </c>
      <c r="C132" s="16" t="str">
        <f>IF(AND(I132&gt;4.9%,J132&gt;4.9%,K132&gt;4.9%,L132&gt;4.9%,M132&gt;4.9%,G132&gt;=25.4%,F132&gt;15.4%), "Yes","No")</f>
        <v>No</v>
      </c>
      <c r="D132" s="16" t="str">
        <f>IF(AND(J132&gt;4.9%,K132&gt;4.9%,L132&gt;4.9%,M132&gt;4.9%,N132&gt;4.9%,G132&gt;=25.4%,F132&gt;15.4%), "Yes","No")</f>
        <v>No</v>
      </c>
      <c r="E132" s="17">
        <v>416</v>
      </c>
      <c r="F132" s="18">
        <v>0.14899999999999999</v>
      </c>
      <c r="G132" s="18">
        <v>0.40200000000000002</v>
      </c>
      <c r="H132" s="18">
        <v>3.7000000000000005E-2</v>
      </c>
      <c r="I132" s="18">
        <v>3.3000000000000002E-2</v>
      </c>
      <c r="J132" s="19">
        <v>5.2000000000000005E-2</v>
      </c>
      <c r="K132" s="19">
        <v>3.2000000000000001E-2</v>
      </c>
      <c r="L132" s="19">
        <v>0.03</v>
      </c>
      <c r="M132" s="19">
        <v>0.04</v>
      </c>
      <c r="N132" s="19">
        <v>5.0999999999999997E-2</v>
      </c>
    </row>
    <row r="133" spans="1:15" ht="15.75" x14ac:dyDescent="0.25">
      <c r="A133" s="15" t="s">
        <v>122</v>
      </c>
      <c r="B133" s="16" t="str">
        <f>IF(AND(H133&gt;4.9%,I133&gt;4.9%,J133&gt;4.9%,K133&gt;4.9%,L133&gt;4.9%,F133&gt;=25.4%,G133&gt;15.4%), "Yes","No")</f>
        <v>No</v>
      </c>
      <c r="C133" s="16" t="str">
        <f>IF(AND(I133&gt;4.9%,J133&gt;4.9%,K133&gt;4.9%,L133&gt;4.9%,M133&gt;4.9%,G133&gt;=25.4%,F133&gt;15.4%), "Yes","No")</f>
        <v>No</v>
      </c>
      <c r="D133" s="16" t="str">
        <f>IF(AND(J133&gt;4.9%,K133&gt;4.9%,L133&gt;4.9%,M133&gt;4.9%,N133&gt;4.9%,G133&gt;=25.4%,F133&gt;15.4%), "Yes","No")</f>
        <v>No</v>
      </c>
      <c r="E133" s="17">
        <v>808</v>
      </c>
      <c r="F133" s="18">
        <v>5.4000000000000006E-2</v>
      </c>
      <c r="G133" s="18">
        <v>9.4E-2</v>
      </c>
      <c r="H133" s="18">
        <v>2.4E-2</v>
      </c>
      <c r="I133" s="18">
        <v>2.6000000000000002E-2</v>
      </c>
      <c r="J133" s="19">
        <v>0.03</v>
      </c>
      <c r="K133" s="19">
        <v>2.6000000000000002E-2</v>
      </c>
      <c r="L133" s="19">
        <v>3.3000000000000002E-2</v>
      </c>
      <c r="M133" s="19">
        <v>3.7999999999999999E-2</v>
      </c>
      <c r="N133" s="19">
        <v>0.04</v>
      </c>
    </row>
    <row r="134" spans="1:15" ht="15.75" x14ac:dyDescent="0.25">
      <c r="A134" s="15" t="s">
        <v>121</v>
      </c>
      <c r="B134" s="16" t="str">
        <f>IF(AND(H134&gt;4.9%,I134&gt;4.9%,J134&gt;4.9%,K134&gt;4.9%,L134&gt;4.9%,F134&gt;=25.4%,G134&gt;15.4%), "Yes","No")</f>
        <v>No</v>
      </c>
      <c r="C134" s="16" t="str">
        <f>IF(AND(I134&gt;4.9%,J134&gt;4.9%,K134&gt;4.9%,L134&gt;4.9%,M134&gt;4.9%,G134&gt;=25.4%,F134&gt;15.4%), "Yes","No")</f>
        <v>No</v>
      </c>
      <c r="D134" s="16" t="str">
        <f>IF(AND(J134&gt;4.9%,K134&gt;4.9%,L134&gt;4.9%,M134&gt;4.9%,N134&gt;4.9%,G134&gt;=25.4%,F134&gt;15.4%), "Yes","No")</f>
        <v>No</v>
      </c>
      <c r="E134" s="17">
        <v>49625</v>
      </c>
      <c r="F134" s="18">
        <v>0.14099999999999999</v>
      </c>
      <c r="G134" s="18">
        <v>0.13800000000000001</v>
      </c>
      <c r="H134" s="18">
        <v>3.2000000000000001E-2</v>
      </c>
      <c r="I134" s="18">
        <v>3.4000000000000002E-2</v>
      </c>
      <c r="J134" s="19">
        <v>3.6000000000000004E-2</v>
      </c>
      <c r="K134" s="19">
        <v>3.7000000000000005E-2</v>
      </c>
      <c r="L134" s="19">
        <v>4.4000000000000004E-2</v>
      </c>
      <c r="M134" s="19">
        <v>5.5E-2</v>
      </c>
      <c r="N134" s="19">
        <v>5.7999999999999996E-2</v>
      </c>
    </row>
    <row r="135" spans="1:15" ht="15.75" x14ac:dyDescent="0.25">
      <c r="A135" s="15" t="s">
        <v>120</v>
      </c>
      <c r="B135" s="16" t="str">
        <f>IF(AND(H135&gt;4.9%,I135&gt;4.9%,J135&gt;4.9%,K135&gt;4.9%,L135&gt;4.9%,F135&gt;=25.4%,G135&gt;15.4%), "Yes","No")</f>
        <v>No</v>
      </c>
      <c r="C135" s="16" t="str">
        <f>IF(AND(I135&gt;4.9%,J135&gt;4.9%,K135&gt;4.9%,L135&gt;4.9%,M135&gt;4.9%,G135&gt;=25.4%,F135&gt;15.4%), "Yes","No")</f>
        <v>No</v>
      </c>
      <c r="D135" s="16" t="str">
        <f>IF(AND(J135&gt;4.9%,K135&gt;4.9%,L135&gt;4.9%,M135&gt;4.9%,N135&gt;4.9%,G135&gt;=25.4%,F135&gt;15.4%), "Yes","No")</f>
        <v>No</v>
      </c>
      <c r="E135" s="17">
        <v>4607</v>
      </c>
      <c r="F135" s="18">
        <v>0.14599999999999999</v>
      </c>
      <c r="G135" s="18">
        <v>0.23499999999999999</v>
      </c>
      <c r="H135" s="18">
        <v>3.1E-2</v>
      </c>
      <c r="I135" s="18">
        <v>3.5000000000000003E-2</v>
      </c>
      <c r="J135" s="19">
        <v>3.9E-2</v>
      </c>
      <c r="K135" s="19">
        <v>3.7000000000000005E-2</v>
      </c>
      <c r="L135" s="19">
        <v>3.9E-2</v>
      </c>
      <c r="M135" s="19">
        <v>4.8000000000000001E-2</v>
      </c>
      <c r="N135" s="19">
        <v>4.9000000000000002E-2</v>
      </c>
    </row>
    <row r="136" spans="1:15" ht="15.75" x14ac:dyDescent="0.25">
      <c r="A136" s="15" t="s">
        <v>119</v>
      </c>
      <c r="B136" s="16" t="str">
        <f>IF(AND(H136&gt;4.9%,I136&gt;4.9%,J136&gt;4.9%,K136&gt;4.9%,L136&gt;4.9%,F136&gt;=25.4%,G136&gt;15.4%), "Yes","No")</f>
        <v>No</v>
      </c>
      <c r="C136" s="16" t="str">
        <f>IF(AND(I136&gt;4.9%,J136&gt;4.9%,K136&gt;4.9%,L136&gt;4.9%,M136&gt;4.9%,G136&gt;=25.4%,F136&gt;15.4%), "Yes","No")</f>
        <v>No</v>
      </c>
      <c r="D136" s="16" t="str">
        <f>IF(AND(J136&gt;4.9%,K136&gt;4.9%,L136&gt;4.9%,M136&gt;4.9%,N136&gt;4.9%,G136&gt;=25.4%,F136&gt;15.4%), "Yes","No")</f>
        <v>No</v>
      </c>
      <c r="E136" s="17">
        <v>286</v>
      </c>
      <c r="F136" s="18">
        <v>0</v>
      </c>
      <c r="G136" s="18">
        <v>9.1999999999999998E-2</v>
      </c>
      <c r="H136" s="18">
        <v>2.7999999999999997E-2</v>
      </c>
      <c r="I136" s="18">
        <v>3.7000000000000005E-2</v>
      </c>
      <c r="J136" s="19">
        <v>0.04</v>
      </c>
      <c r="K136" s="19">
        <v>3.5000000000000003E-2</v>
      </c>
      <c r="L136" s="19">
        <v>0.04</v>
      </c>
      <c r="M136" s="19">
        <v>4.5999999999999999E-2</v>
      </c>
      <c r="N136" s="19">
        <v>4.4999999999999998E-2</v>
      </c>
    </row>
    <row r="137" spans="1:15" s="3" customFormat="1" ht="15.75" x14ac:dyDescent="0.25">
      <c r="A137" s="15" t="s">
        <v>118</v>
      </c>
      <c r="B137" s="16" t="str">
        <f>IF(AND(H137&gt;4.9%,I137&gt;4.9%,J137&gt;4.9%,K137&gt;4.9%,L137&gt;4.9%,F137&gt;=25.4%,G137&gt;15.4%), "Yes","No")</f>
        <v>No</v>
      </c>
      <c r="C137" s="16" t="str">
        <f>IF(AND(I137&gt;4.9%,J137&gt;4.9%,K137&gt;4.9%,L137&gt;4.9%,M137&gt;4.9%,G137&gt;=25.4%,F137&gt;15.4%), "Yes","No")</f>
        <v>No</v>
      </c>
      <c r="D137" s="16" t="str">
        <f>IF(AND(J137&gt;4.9%,K137&gt;4.9%,L137&gt;4.9%,M137&gt;4.9%,N137&gt;4.9%,G137&gt;=25.4%,F137&gt;15.4%), "Yes","No")</f>
        <v>No</v>
      </c>
      <c r="E137" s="17">
        <v>3598</v>
      </c>
      <c r="F137" s="18">
        <v>0.32200000000000001</v>
      </c>
      <c r="G137" s="18">
        <v>0.246</v>
      </c>
      <c r="H137" s="18">
        <v>4.7E-2</v>
      </c>
      <c r="I137" s="18">
        <v>5.5E-2</v>
      </c>
      <c r="J137" s="19">
        <v>0.06</v>
      </c>
      <c r="K137" s="19">
        <v>6.4000000000000001E-2</v>
      </c>
      <c r="L137" s="19">
        <v>7.2999999999999995E-2</v>
      </c>
      <c r="M137" s="19">
        <v>9.5000000000000001E-2</v>
      </c>
      <c r="N137" s="19">
        <v>8.8000000000000009E-2</v>
      </c>
      <c r="O137" s="6"/>
    </row>
    <row r="138" spans="1:15" ht="15.75" x14ac:dyDescent="0.25">
      <c r="A138" s="15" t="s">
        <v>117</v>
      </c>
      <c r="B138" s="16" t="str">
        <f>IF(AND(H138&gt;4.9%,I138&gt;4.9%,J138&gt;4.9%,K138&gt;4.9%,L138&gt;4.9%,F138&gt;=25.4%,G138&gt;15.4%), "Yes","No")</f>
        <v>No</v>
      </c>
      <c r="C138" s="16" t="str">
        <f>IF(AND(I138&gt;4.9%,J138&gt;4.9%,K138&gt;4.9%,L138&gt;4.9%,M138&gt;4.9%,G138&gt;=25.4%,F138&gt;15.4%), "Yes","No")</f>
        <v>No</v>
      </c>
      <c r="D138" s="16" t="str">
        <f>IF(AND(J138&gt;4.9%,K138&gt;4.9%,L138&gt;4.9%,M138&gt;4.9%,N138&gt;4.9%,G138&gt;=25.4%,F138&gt;15.4%), "Yes","No")</f>
        <v>No</v>
      </c>
      <c r="E138" s="17">
        <v>32061</v>
      </c>
      <c r="F138" s="18">
        <v>0.248</v>
      </c>
      <c r="G138" s="18">
        <v>0.23899999999999999</v>
      </c>
      <c r="H138" s="18">
        <v>0.05</v>
      </c>
      <c r="I138" s="18">
        <v>5.9000000000000004E-2</v>
      </c>
      <c r="J138" s="19">
        <v>6.9000000000000006E-2</v>
      </c>
      <c r="K138" s="19">
        <v>5.9000000000000004E-2</v>
      </c>
      <c r="L138" s="19">
        <v>5.5E-2</v>
      </c>
      <c r="M138" s="19">
        <v>6.4000000000000001E-2</v>
      </c>
      <c r="N138" s="19">
        <v>6.9000000000000006E-2</v>
      </c>
    </row>
    <row r="139" spans="1:15" ht="15.75" x14ac:dyDescent="0.25">
      <c r="A139" s="15" t="s">
        <v>116</v>
      </c>
      <c r="B139" s="16" t="str">
        <f>IF(AND(H139&gt;4.9%,I139&gt;4.9%,J139&gt;4.9%,K139&gt;4.9%,L139&gt;4.9%,F139&gt;=25.4%,G139&gt;15.4%), "Yes","No")</f>
        <v>No</v>
      </c>
      <c r="C139" s="16" t="str">
        <f>IF(AND(I139&gt;4.9%,J139&gt;4.9%,K139&gt;4.9%,L139&gt;4.9%,M139&gt;4.9%,G139&gt;=25.4%,F139&gt;15.4%), "Yes","No")</f>
        <v>No</v>
      </c>
      <c r="D139" s="16" t="str">
        <f>IF(AND(J139&gt;4.9%,K139&gt;4.9%,L139&gt;4.9%,M139&gt;4.9%,N139&gt;4.9%,G139&gt;=25.4%,F139&gt;15.4%), "Yes","No")</f>
        <v>No</v>
      </c>
      <c r="E139" s="17">
        <v>3719</v>
      </c>
      <c r="F139" s="18">
        <v>0.16</v>
      </c>
      <c r="G139" s="18">
        <v>0.245</v>
      </c>
      <c r="H139" s="18">
        <v>3.6000000000000004E-2</v>
      </c>
      <c r="I139" s="18">
        <v>0.04</v>
      </c>
      <c r="J139" s="19">
        <v>4.4000000000000004E-2</v>
      </c>
      <c r="K139" s="19">
        <v>3.7999999999999999E-2</v>
      </c>
      <c r="L139" s="19">
        <v>4.2999999999999997E-2</v>
      </c>
      <c r="M139" s="19">
        <v>5.2999999999999999E-2</v>
      </c>
      <c r="N139" s="19">
        <v>5.2000000000000005E-2</v>
      </c>
    </row>
    <row r="140" spans="1:15" ht="15.75" x14ac:dyDescent="0.25">
      <c r="A140" s="15" t="s">
        <v>115</v>
      </c>
      <c r="B140" s="16" t="str">
        <f>IF(AND(H140&gt;4.9%,I140&gt;4.9%,J140&gt;4.9%,K140&gt;4.9%,L140&gt;4.9%,F140&gt;=25.4%,G140&gt;15.4%), "Yes","No")</f>
        <v>No</v>
      </c>
      <c r="C140" s="16" t="str">
        <f>IF(AND(I140&gt;4.9%,J140&gt;4.9%,K140&gt;4.9%,L140&gt;4.9%,M140&gt;4.9%,G140&gt;=25.4%,F140&gt;15.4%), "Yes","No")</f>
        <v>No</v>
      </c>
      <c r="D140" s="16" t="str">
        <f>IF(AND(J140&gt;4.9%,K140&gt;4.9%,L140&gt;4.9%,M140&gt;4.9%,N140&gt;4.9%,G140&gt;=25.4%,F140&gt;15.4%), "Yes","No")</f>
        <v>No</v>
      </c>
      <c r="E140" s="17">
        <v>6886</v>
      </c>
      <c r="F140" s="18">
        <v>0.218</v>
      </c>
      <c r="G140" s="18">
        <v>0.40100000000000002</v>
      </c>
      <c r="H140" s="18">
        <v>2.4E-2</v>
      </c>
      <c r="I140" s="18">
        <v>4.2000000000000003E-2</v>
      </c>
      <c r="J140" s="19">
        <v>5.2000000000000005E-2</v>
      </c>
      <c r="K140" s="19">
        <v>4.2000000000000003E-2</v>
      </c>
      <c r="L140" s="19">
        <v>3.1E-2</v>
      </c>
      <c r="M140" s="19">
        <v>3.7000000000000005E-2</v>
      </c>
      <c r="N140" s="19">
        <v>4.4000000000000004E-2</v>
      </c>
    </row>
    <row r="141" spans="1:15" ht="15.75" x14ac:dyDescent="0.25">
      <c r="A141" s="15" t="s">
        <v>114</v>
      </c>
      <c r="B141" s="16" t="str">
        <f>IF(AND(H141&gt;4.9%,I141&gt;4.9%,J141&gt;4.9%,K141&gt;4.9%,L141&gt;4.9%,F141&gt;=25.4%,G141&gt;15.4%), "Yes","No")</f>
        <v>No</v>
      </c>
      <c r="C141" s="16" t="str">
        <f>IF(AND(I141&gt;4.9%,J141&gt;4.9%,K141&gt;4.9%,L141&gt;4.9%,M141&gt;4.9%,G141&gt;=25.4%,F141&gt;15.4%), "Yes","No")</f>
        <v>No</v>
      </c>
      <c r="D141" s="16" t="str">
        <f>IF(AND(J141&gt;4.9%,K141&gt;4.9%,L141&gt;4.9%,M141&gt;4.9%,N141&gt;4.9%,G141&gt;=25.4%,F141&gt;15.4%), "Yes","No")</f>
        <v>No</v>
      </c>
      <c r="E141" s="17">
        <v>49793</v>
      </c>
      <c r="F141" s="18">
        <v>0.16699999999999998</v>
      </c>
      <c r="G141" s="18">
        <v>0.17599999999999999</v>
      </c>
      <c r="H141" s="18">
        <v>3.7999999999999999E-2</v>
      </c>
      <c r="I141" s="18">
        <v>5.2000000000000005E-2</v>
      </c>
      <c r="J141" s="19">
        <v>4.5999999999999999E-2</v>
      </c>
      <c r="K141" s="19">
        <v>4.8000000000000001E-2</v>
      </c>
      <c r="L141" s="19">
        <v>6.0999999999999999E-2</v>
      </c>
      <c r="M141" s="19">
        <v>8.1000000000000003E-2</v>
      </c>
      <c r="N141" s="19">
        <v>9.1999999999999998E-2</v>
      </c>
    </row>
    <row r="142" spans="1:15" s="3" customFormat="1" ht="15.75" x14ac:dyDescent="0.25">
      <c r="A142" s="15" t="s">
        <v>113</v>
      </c>
      <c r="B142" s="16" t="str">
        <f>IF(AND(H142&gt;4.9%,I142&gt;4.9%,J142&gt;4.9%,K142&gt;4.9%,L142&gt;4.9%,F142&gt;=25.4%,G142&gt;15.4%), "Yes","No")</f>
        <v>No</v>
      </c>
      <c r="C142" s="16" t="str">
        <f>IF(AND(I142&gt;4.9%,J142&gt;4.9%,K142&gt;4.9%,L142&gt;4.9%,M142&gt;4.9%,G142&gt;=25.4%,F142&gt;15.4%), "Yes","No")</f>
        <v>No</v>
      </c>
      <c r="D142" s="31" t="str">
        <f>IF(AND(J142&gt;4.9%,K142&gt;4.9%,L142&gt;4.9%,M142&gt;4.9%,N142&gt;4.9%,G142&gt;=25.4%,F142&gt;15.4%), "Yes","No")</f>
        <v>Yes</v>
      </c>
      <c r="E142" s="17">
        <v>13977</v>
      </c>
      <c r="F142" s="18">
        <v>0.17899999999999999</v>
      </c>
      <c r="G142" s="18">
        <v>0.28100000000000003</v>
      </c>
      <c r="H142" s="18">
        <v>4.4000000000000004E-2</v>
      </c>
      <c r="I142" s="18">
        <v>3.7000000000000005E-2</v>
      </c>
      <c r="J142" s="19">
        <v>6.6000000000000003E-2</v>
      </c>
      <c r="K142" s="19">
        <v>8.900000000000001E-2</v>
      </c>
      <c r="L142" s="19">
        <v>5.7999999999999996E-2</v>
      </c>
      <c r="M142" s="19">
        <v>6.8000000000000005E-2</v>
      </c>
      <c r="N142" s="19">
        <v>0.08</v>
      </c>
      <c r="O142" s="6"/>
    </row>
    <row r="143" spans="1:15" ht="15.75" x14ac:dyDescent="0.25">
      <c r="A143" s="15" t="s">
        <v>112</v>
      </c>
      <c r="B143" s="16" t="str">
        <f>IF(AND(H143&gt;4.9%,I143&gt;4.9%,J143&gt;4.9%,K143&gt;4.9%,L143&gt;4.9%,F143&gt;=25.4%,G143&gt;15.4%), "Yes","No")</f>
        <v>No</v>
      </c>
      <c r="C143" s="16" t="str">
        <f>IF(AND(I143&gt;4.9%,J143&gt;4.9%,K143&gt;4.9%,L143&gt;4.9%,M143&gt;4.9%,G143&gt;=25.4%,F143&gt;15.4%), "Yes","No")</f>
        <v>No</v>
      </c>
      <c r="D143" s="16" t="str">
        <f>IF(AND(J143&gt;4.9%,K143&gt;4.9%,L143&gt;4.9%,M143&gt;4.9%,N143&gt;4.9%,G143&gt;=25.4%,F143&gt;15.4%), "Yes","No")</f>
        <v>No</v>
      </c>
      <c r="E143" s="17">
        <v>19677</v>
      </c>
      <c r="F143" s="18">
        <v>0.14599999999999999</v>
      </c>
      <c r="G143" s="18">
        <v>0.17399999999999999</v>
      </c>
      <c r="H143" s="18">
        <v>3.7000000000000005E-2</v>
      </c>
      <c r="I143" s="18">
        <v>3.7000000000000005E-2</v>
      </c>
      <c r="J143" s="19">
        <v>4.0999999999999995E-2</v>
      </c>
      <c r="K143" s="19">
        <v>4.4000000000000004E-2</v>
      </c>
      <c r="L143" s="19">
        <v>5.5999999999999994E-2</v>
      </c>
      <c r="M143" s="19">
        <v>7.0999999999999994E-2</v>
      </c>
      <c r="N143" s="19">
        <v>7.0999999999999994E-2</v>
      </c>
    </row>
    <row r="144" spans="1:15" ht="15.75" x14ac:dyDescent="0.25">
      <c r="A144" s="15" t="s">
        <v>111</v>
      </c>
      <c r="B144" s="16" t="str">
        <f>IF(AND(H144&gt;4.9%,I144&gt;4.9%,J144&gt;4.9%,K144&gt;4.9%,L144&gt;4.9%,F144&gt;=25.4%,G144&gt;15.4%), "Yes","No")</f>
        <v>No</v>
      </c>
      <c r="C144" s="16" t="str">
        <f>IF(AND(I144&gt;4.9%,J144&gt;4.9%,K144&gt;4.9%,L144&gt;4.9%,M144&gt;4.9%,G144&gt;=25.4%,F144&gt;15.4%), "Yes","No")</f>
        <v>No</v>
      </c>
      <c r="D144" s="16" t="str">
        <f>IF(AND(J144&gt;4.9%,K144&gt;4.9%,L144&gt;4.9%,M144&gt;4.9%,N144&gt;4.9%,G144&gt;=25.4%,F144&gt;15.4%), "Yes","No")</f>
        <v>No</v>
      </c>
      <c r="E144" s="17">
        <v>19263</v>
      </c>
      <c r="F144" s="18">
        <v>0.10499999999999998</v>
      </c>
      <c r="G144" s="18">
        <v>0.23699999999999999</v>
      </c>
      <c r="H144" s="18">
        <v>3.2000000000000001E-2</v>
      </c>
      <c r="I144" s="18">
        <v>3.6000000000000004E-2</v>
      </c>
      <c r="J144" s="19">
        <v>4.2999999999999997E-2</v>
      </c>
      <c r="K144" s="19">
        <v>3.7999999999999999E-2</v>
      </c>
      <c r="L144" s="19">
        <v>3.9E-2</v>
      </c>
      <c r="M144" s="19">
        <v>4.7E-2</v>
      </c>
      <c r="N144" s="19">
        <v>4.8000000000000001E-2</v>
      </c>
    </row>
    <row r="145" spans="1:15" ht="15.75" x14ac:dyDescent="0.25">
      <c r="A145" s="15" t="s">
        <v>110</v>
      </c>
      <c r="B145" s="16" t="str">
        <f>IF(AND(H145&gt;4.9%,I145&gt;4.9%,J145&gt;4.9%,K145&gt;4.9%,L145&gt;4.9%,F145&gt;=25.4%,G145&gt;15.4%), "Yes","No")</f>
        <v>No</v>
      </c>
      <c r="C145" s="16" t="str">
        <f>IF(AND(I145&gt;4.9%,J145&gt;4.9%,K145&gt;4.9%,L145&gt;4.9%,M145&gt;4.9%,G145&gt;=25.4%,F145&gt;15.4%), "Yes","No")</f>
        <v>No</v>
      </c>
      <c r="D145" s="16" t="str">
        <f>IF(AND(J145&gt;4.9%,K145&gt;4.9%,L145&gt;4.9%,M145&gt;4.9%,N145&gt;4.9%,G145&gt;=25.4%,F145&gt;15.4%), "Yes","No")</f>
        <v>No</v>
      </c>
      <c r="E145" s="17">
        <v>16612</v>
      </c>
      <c r="F145" s="18">
        <v>0.10800000000000001</v>
      </c>
      <c r="G145" s="18">
        <v>0.20899999999999999</v>
      </c>
      <c r="H145" s="18">
        <v>3.1E-2</v>
      </c>
      <c r="I145" s="18">
        <v>3.3000000000000002E-2</v>
      </c>
      <c r="J145" s="19">
        <v>3.7999999999999999E-2</v>
      </c>
      <c r="K145" s="19">
        <v>3.6000000000000004E-2</v>
      </c>
      <c r="L145" s="19">
        <v>0.04</v>
      </c>
      <c r="M145" s="19">
        <v>5.0999999999999997E-2</v>
      </c>
      <c r="N145" s="19">
        <v>5.4000000000000006E-2</v>
      </c>
    </row>
    <row r="146" spans="1:15" ht="15.75" x14ac:dyDescent="0.25">
      <c r="A146" s="15" t="s">
        <v>109</v>
      </c>
      <c r="B146" s="16" t="str">
        <f>IF(AND(H146&gt;4.9%,I146&gt;4.9%,J146&gt;4.9%,K146&gt;4.9%,L146&gt;4.9%,F146&gt;=25.4%,G146&gt;15.4%), "Yes","No")</f>
        <v>No</v>
      </c>
      <c r="C146" s="16" t="str">
        <f>IF(AND(I146&gt;4.9%,J146&gt;4.9%,K146&gt;4.9%,L146&gt;4.9%,M146&gt;4.9%,G146&gt;=25.4%,F146&gt;15.4%), "Yes","No")</f>
        <v>No</v>
      </c>
      <c r="D146" s="16" t="str">
        <f>IF(AND(J146&gt;4.9%,K146&gt;4.9%,L146&gt;4.9%,M146&gt;4.9%,N146&gt;4.9%,G146&gt;=25.4%,F146&gt;15.4%), "Yes","No")</f>
        <v>No</v>
      </c>
      <c r="E146" s="17">
        <v>16801</v>
      </c>
      <c r="F146" s="18">
        <v>0.16699999999999998</v>
      </c>
      <c r="G146" s="18">
        <v>0.21299999999999999</v>
      </c>
      <c r="H146" s="18">
        <v>0.05</v>
      </c>
      <c r="I146" s="18">
        <v>6.3E-2</v>
      </c>
      <c r="J146" s="19">
        <v>6.6000000000000003E-2</v>
      </c>
      <c r="K146" s="19">
        <v>5.2999999999999999E-2</v>
      </c>
      <c r="L146" s="19">
        <v>5.2999999999999999E-2</v>
      </c>
      <c r="M146" s="19">
        <v>6.9000000000000006E-2</v>
      </c>
      <c r="N146" s="19">
        <v>7.400000000000001E-2</v>
      </c>
    </row>
    <row r="147" spans="1:15" ht="15.75" x14ac:dyDescent="0.25">
      <c r="A147" s="15" t="s">
        <v>108</v>
      </c>
      <c r="B147" s="16" t="str">
        <f>IF(AND(H147&gt;4.9%,I147&gt;4.9%,J147&gt;4.9%,K147&gt;4.9%,L147&gt;4.9%,F147&gt;=25.4%,G147&gt;15.4%), "Yes","No")</f>
        <v>No</v>
      </c>
      <c r="C147" s="16" t="str">
        <f>IF(AND(I147&gt;4.9%,J147&gt;4.9%,K147&gt;4.9%,L147&gt;4.9%,M147&gt;4.9%,G147&gt;=25.4%,F147&gt;15.4%), "Yes","No")</f>
        <v>No</v>
      </c>
      <c r="D147" s="16" t="str">
        <f>IF(AND(J147&gt;4.9%,K147&gt;4.9%,L147&gt;4.9%,M147&gt;4.9%,N147&gt;4.9%,G147&gt;=25.4%,F147&gt;15.4%), "Yes","No")</f>
        <v>No</v>
      </c>
      <c r="E147" s="17">
        <v>75643</v>
      </c>
      <c r="F147" s="18">
        <v>0.154</v>
      </c>
      <c r="G147" s="18">
        <v>0.26800000000000002</v>
      </c>
      <c r="H147" s="18">
        <v>5.7999999999999996E-2</v>
      </c>
      <c r="I147" s="18">
        <v>7.0999999999999994E-2</v>
      </c>
      <c r="J147" s="19">
        <v>7.5999999999999998E-2</v>
      </c>
      <c r="K147" s="19">
        <v>6.9000000000000006E-2</v>
      </c>
      <c r="L147" s="19">
        <v>7.2000000000000008E-2</v>
      </c>
      <c r="M147" s="19">
        <v>8.900000000000001E-2</v>
      </c>
      <c r="N147" s="19">
        <v>9.6000000000000002E-2</v>
      </c>
    </row>
    <row r="148" spans="1:15" s="3" customFormat="1" ht="15.75" x14ac:dyDescent="0.25">
      <c r="A148" s="15" t="s">
        <v>107</v>
      </c>
      <c r="B148" s="16" t="str">
        <f>IF(AND(H148&gt;4.9%,I148&gt;4.9%,J148&gt;4.9%,K148&gt;4.9%,L148&gt;4.9%,F148&gt;=25.4%,G148&gt;15.4%), "Yes","No")</f>
        <v>No</v>
      </c>
      <c r="C148" s="29" t="str">
        <f>IF(AND(I148&gt;4.9%,J148&gt;4.9%,K148&gt;4.9%,L148&gt;4.9%,M148&gt;4.9%,G148&gt;=25.4%,F148&gt;15.4%), "Yes","No")</f>
        <v>Yes</v>
      </c>
      <c r="D148" s="31" t="str">
        <f>IF(AND(J148&gt;4.9%,K148&gt;4.9%,L148&gt;4.9%,M148&gt;4.9%,N148&gt;4.9%,G148&gt;=25.4%,F148&gt;15.4%), "Yes","No")</f>
        <v>Yes</v>
      </c>
      <c r="E148" s="17">
        <v>23384</v>
      </c>
      <c r="F148" s="18">
        <v>0.189</v>
      </c>
      <c r="G148" s="18">
        <v>0.255</v>
      </c>
      <c r="H148" s="18">
        <v>4.7E-2</v>
      </c>
      <c r="I148" s="18">
        <v>5.5E-2</v>
      </c>
      <c r="J148" s="19">
        <v>5.7000000000000002E-2</v>
      </c>
      <c r="K148" s="19">
        <v>0.05</v>
      </c>
      <c r="L148" s="19">
        <v>5.7999999999999996E-2</v>
      </c>
      <c r="M148" s="19">
        <v>6.7000000000000004E-2</v>
      </c>
      <c r="N148" s="19">
        <v>6.9000000000000006E-2</v>
      </c>
      <c r="O148" s="6"/>
    </row>
    <row r="149" spans="1:15" ht="15.75" x14ac:dyDescent="0.25">
      <c r="A149" s="15" t="s">
        <v>106</v>
      </c>
      <c r="B149" s="16" t="str">
        <f>IF(AND(H149&gt;4.9%,I149&gt;4.9%,J149&gt;4.9%,K149&gt;4.9%,L149&gt;4.9%,F149&gt;=25.4%,G149&gt;15.4%), "Yes","No")</f>
        <v>No</v>
      </c>
      <c r="C149" s="16" t="str">
        <f>IF(AND(I149&gt;4.9%,J149&gt;4.9%,K149&gt;4.9%,L149&gt;4.9%,M149&gt;4.9%,G149&gt;=25.4%,F149&gt;15.4%), "Yes","No")</f>
        <v>No</v>
      </c>
      <c r="D149" s="16" t="str">
        <f>IF(AND(J149&gt;4.9%,K149&gt;4.9%,L149&gt;4.9%,M149&gt;4.9%,N149&gt;4.9%,G149&gt;=25.4%,F149&gt;15.4%), "Yes","No")</f>
        <v>No</v>
      </c>
      <c r="E149" s="17">
        <v>3302</v>
      </c>
      <c r="F149" s="18">
        <v>0.14199999999999999</v>
      </c>
      <c r="G149" s="18">
        <v>0.185</v>
      </c>
      <c r="H149" s="18">
        <v>2.7000000000000003E-2</v>
      </c>
      <c r="I149" s="18">
        <v>3.2000000000000001E-2</v>
      </c>
      <c r="J149" s="19">
        <v>4.5999999999999999E-2</v>
      </c>
      <c r="K149" s="19">
        <v>3.9E-2</v>
      </c>
      <c r="L149" s="19">
        <v>3.4000000000000002E-2</v>
      </c>
      <c r="M149" s="19">
        <v>3.9E-2</v>
      </c>
      <c r="N149" s="19">
        <v>3.9E-2</v>
      </c>
    </row>
    <row r="150" spans="1:15" ht="15.75" x14ac:dyDescent="0.25">
      <c r="A150" s="15" t="s">
        <v>105</v>
      </c>
      <c r="B150" s="16" t="str">
        <f>IF(AND(H150&gt;4.9%,I150&gt;4.9%,J150&gt;4.9%,K150&gt;4.9%,L150&gt;4.9%,F150&gt;=25.4%,G150&gt;15.4%), "Yes","No")</f>
        <v>No</v>
      </c>
      <c r="C150" s="16" t="str">
        <f>IF(AND(I150&gt;4.9%,J150&gt;4.9%,K150&gt;4.9%,L150&gt;4.9%,M150&gt;4.9%,G150&gt;=25.4%,F150&gt;15.4%), "Yes","No")</f>
        <v>No</v>
      </c>
      <c r="D150" s="16" t="str">
        <f>IF(AND(J150&gt;4.9%,K150&gt;4.9%,L150&gt;4.9%,M150&gt;4.9%,N150&gt;4.9%,G150&gt;=25.4%,F150&gt;15.4%), "Yes","No")</f>
        <v>No</v>
      </c>
      <c r="E150" s="17">
        <v>11531</v>
      </c>
      <c r="F150" s="18">
        <v>0.13300000000000001</v>
      </c>
      <c r="G150" s="18">
        <v>0.22900000000000001</v>
      </c>
      <c r="H150" s="18">
        <v>3.7999999999999999E-2</v>
      </c>
      <c r="I150" s="18">
        <v>4.7E-2</v>
      </c>
      <c r="J150" s="19">
        <v>0.06</v>
      </c>
      <c r="K150" s="19">
        <v>0.04</v>
      </c>
      <c r="L150" s="19">
        <v>3.6000000000000004E-2</v>
      </c>
      <c r="M150" s="19">
        <v>4.2999999999999997E-2</v>
      </c>
      <c r="N150" s="19">
        <v>4.5999999999999999E-2</v>
      </c>
    </row>
    <row r="151" spans="1:15" ht="15.75" x14ac:dyDescent="0.25">
      <c r="A151" s="15" t="s">
        <v>104</v>
      </c>
      <c r="B151" s="16" t="str">
        <f>IF(AND(H151&gt;4.9%,I151&gt;4.9%,J151&gt;4.9%,K151&gt;4.9%,L151&gt;4.9%,F151&gt;=25.4%,G151&gt;15.4%), "Yes","No")</f>
        <v>No</v>
      </c>
      <c r="C151" s="16" t="str">
        <f>IF(AND(I151&gt;4.9%,J151&gt;4.9%,K151&gt;4.9%,L151&gt;4.9%,M151&gt;4.9%,G151&gt;=25.4%,F151&gt;15.4%), "Yes","No")</f>
        <v>No</v>
      </c>
      <c r="D151" s="16" t="str">
        <f>IF(AND(J151&gt;4.9%,K151&gt;4.9%,L151&gt;4.9%,M151&gt;4.9%,N151&gt;4.9%,G151&gt;=25.4%,F151&gt;15.4%), "Yes","No")</f>
        <v>No</v>
      </c>
      <c r="E151" s="17">
        <v>19301</v>
      </c>
      <c r="F151" s="18">
        <v>0.126</v>
      </c>
      <c r="G151" s="18">
        <v>0.12</v>
      </c>
      <c r="H151" s="18">
        <v>3.7000000000000005E-2</v>
      </c>
      <c r="I151" s="18">
        <v>3.7000000000000005E-2</v>
      </c>
      <c r="J151" s="19">
        <v>4.0999999999999995E-2</v>
      </c>
      <c r="K151" s="19">
        <v>4.2000000000000003E-2</v>
      </c>
      <c r="L151" s="19">
        <v>5.2000000000000005E-2</v>
      </c>
      <c r="M151" s="19">
        <v>6.4000000000000001E-2</v>
      </c>
      <c r="N151" s="19">
        <v>6.8000000000000005E-2</v>
      </c>
    </row>
    <row r="152" spans="1:15" ht="15.75" x14ac:dyDescent="0.25">
      <c r="A152" s="15" t="s">
        <v>103</v>
      </c>
      <c r="B152" s="16" t="str">
        <f>IF(AND(H152&gt;4.9%,I152&gt;4.9%,J152&gt;4.9%,K152&gt;4.9%,L152&gt;4.9%,F152&gt;=25.4%,G152&gt;15.4%), "Yes","No")</f>
        <v>No</v>
      </c>
      <c r="C152" s="16" t="str">
        <f>IF(AND(I152&gt;4.9%,J152&gt;4.9%,K152&gt;4.9%,L152&gt;4.9%,M152&gt;4.9%,G152&gt;=25.4%,F152&gt;15.4%), "Yes","No")</f>
        <v>No</v>
      </c>
      <c r="D152" s="16" t="str">
        <f>IF(AND(J152&gt;4.9%,K152&gt;4.9%,L152&gt;4.9%,M152&gt;4.9%,N152&gt;4.9%,G152&gt;=25.4%,F152&gt;15.4%), "Yes","No")</f>
        <v>No</v>
      </c>
      <c r="E152" s="17">
        <v>82</v>
      </c>
      <c r="F152" s="18">
        <v>0</v>
      </c>
      <c r="G152" s="18">
        <v>7.6999999999999999E-2</v>
      </c>
      <c r="H152" s="18">
        <v>3.9E-2</v>
      </c>
      <c r="I152" s="18">
        <v>0.05</v>
      </c>
      <c r="J152" s="19">
        <v>4.2999999999999997E-2</v>
      </c>
      <c r="K152" s="19">
        <v>5.2000000000000005E-2</v>
      </c>
      <c r="L152" s="19">
        <v>5.0999999999999997E-2</v>
      </c>
      <c r="M152" s="19">
        <v>5.2999999999999999E-2</v>
      </c>
      <c r="N152" s="19">
        <v>0.06</v>
      </c>
    </row>
    <row r="153" spans="1:15" ht="15.75" x14ac:dyDescent="0.25">
      <c r="A153" s="15" t="s">
        <v>102</v>
      </c>
      <c r="B153" s="16" t="str">
        <f>IF(AND(H153&gt;4.9%,I153&gt;4.9%,J153&gt;4.9%,K153&gt;4.9%,L153&gt;4.9%,F153&gt;=25.4%,G153&gt;15.4%), "Yes","No")</f>
        <v>No</v>
      </c>
      <c r="C153" s="16" t="str">
        <f>IF(AND(I153&gt;4.9%,J153&gt;4.9%,K153&gt;4.9%,L153&gt;4.9%,M153&gt;4.9%,G153&gt;=25.4%,F153&gt;15.4%), "Yes","No")</f>
        <v>No</v>
      </c>
      <c r="D153" s="16" t="str">
        <f>IF(AND(J153&gt;4.9%,K153&gt;4.9%,L153&gt;4.9%,M153&gt;4.9%,N153&gt;4.9%,G153&gt;=25.4%,F153&gt;15.4%), "Yes","No")</f>
        <v>No</v>
      </c>
      <c r="E153" s="17">
        <v>278831</v>
      </c>
      <c r="F153" s="18">
        <v>0.188</v>
      </c>
      <c r="G153" s="18">
        <v>0.16600000000000001</v>
      </c>
      <c r="H153" s="18">
        <v>3.1E-2</v>
      </c>
      <c r="I153" s="18">
        <v>3.2000000000000001E-2</v>
      </c>
      <c r="J153" s="19">
        <v>3.4000000000000002E-2</v>
      </c>
      <c r="K153" s="19">
        <v>3.4000000000000002E-2</v>
      </c>
      <c r="L153" s="19">
        <v>3.9E-2</v>
      </c>
      <c r="M153" s="19">
        <v>4.9000000000000002E-2</v>
      </c>
      <c r="N153" s="19">
        <v>5.2999999999999999E-2</v>
      </c>
    </row>
    <row r="154" spans="1:15" ht="15.75" x14ac:dyDescent="0.25">
      <c r="A154" s="15" t="s">
        <v>101</v>
      </c>
      <c r="B154" s="16" t="str">
        <f>IF(AND(H154&gt;4.9%,I154&gt;4.9%,J154&gt;4.9%,K154&gt;4.9%,L154&gt;4.9%,F154&gt;=25.4%,G154&gt;15.4%), "Yes","No")</f>
        <v>No</v>
      </c>
      <c r="C154" s="16" t="str">
        <f>IF(AND(I154&gt;4.9%,J154&gt;4.9%,K154&gt;4.9%,L154&gt;4.9%,M154&gt;4.9%,G154&gt;=25.4%,F154&gt;15.4%), "Yes","No")</f>
        <v>No</v>
      </c>
      <c r="D154" s="16" t="str">
        <f>IF(AND(J154&gt;4.9%,K154&gt;4.9%,L154&gt;4.9%,M154&gt;4.9%,N154&gt;4.9%,G154&gt;=25.4%,F154&gt;15.4%), "Yes","No")</f>
        <v>No</v>
      </c>
      <c r="E154" s="17">
        <v>5915</v>
      </c>
      <c r="F154" s="18">
        <v>0.16900000000000001</v>
      </c>
      <c r="G154" s="18">
        <v>0.25800000000000001</v>
      </c>
      <c r="H154" s="18">
        <v>3.2000000000000001E-2</v>
      </c>
      <c r="I154" s="18">
        <v>3.7999999999999999E-2</v>
      </c>
      <c r="J154" s="19">
        <v>0.04</v>
      </c>
      <c r="K154" s="19">
        <v>0.04</v>
      </c>
      <c r="L154" s="19">
        <v>4.4000000000000004E-2</v>
      </c>
      <c r="M154" s="19">
        <v>5.2000000000000005E-2</v>
      </c>
      <c r="N154" s="19">
        <v>0.06</v>
      </c>
    </row>
    <row r="155" spans="1:15" ht="15.75" x14ac:dyDescent="0.25">
      <c r="A155" s="15" t="s">
        <v>100</v>
      </c>
      <c r="B155" s="16" t="str">
        <f>IF(AND(H155&gt;4.9%,I155&gt;4.9%,J155&gt;4.9%,K155&gt;4.9%,L155&gt;4.9%,F155&gt;=25.4%,G155&gt;15.4%), "Yes","No")</f>
        <v>No</v>
      </c>
      <c r="C155" s="16" t="str">
        <f>IF(AND(I155&gt;4.9%,J155&gt;4.9%,K155&gt;4.9%,L155&gt;4.9%,M155&gt;4.9%,G155&gt;=25.4%,F155&gt;15.4%), "Yes","No")</f>
        <v>No</v>
      </c>
      <c r="D155" s="16" t="str">
        <f>IF(AND(J155&gt;4.9%,K155&gt;4.9%,L155&gt;4.9%,M155&gt;4.9%,N155&gt;4.9%,G155&gt;=25.4%,F155&gt;15.4%), "Yes","No")</f>
        <v>No</v>
      </c>
      <c r="E155" s="17">
        <v>13664</v>
      </c>
      <c r="F155" s="18">
        <v>0.20399999999999999</v>
      </c>
      <c r="G155" s="18">
        <v>0.218</v>
      </c>
      <c r="H155" s="18">
        <v>4.4000000000000004E-2</v>
      </c>
      <c r="I155" s="18">
        <v>3.6000000000000004E-2</v>
      </c>
      <c r="J155" s="19">
        <v>5.0999999999999997E-2</v>
      </c>
      <c r="K155" s="19">
        <v>4.2999999999999997E-2</v>
      </c>
      <c r="L155" s="19">
        <v>4.9000000000000002E-2</v>
      </c>
      <c r="M155" s="19">
        <v>6.4000000000000001E-2</v>
      </c>
      <c r="N155" s="19">
        <v>7.0999999999999994E-2</v>
      </c>
    </row>
    <row r="156" spans="1:15" ht="15.75" x14ac:dyDescent="0.25">
      <c r="A156" s="15" t="s">
        <v>99</v>
      </c>
      <c r="B156" s="16" t="str">
        <f>IF(AND(H156&gt;4.9%,I156&gt;4.9%,J156&gt;4.9%,K156&gt;4.9%,L156&gt;4.9%,F156&gt;=25.4%,G156&gt;15.4%), "Yes","No")</f>
        <v>No</v>
      </c>
      <c r="C156" s="16" t="str">
        <f>IF(AND(I156&gt;4.9%,J156&gt;4.9%,K156&gt;4.9%,L156&gt;4.9%,M156&gt;4.9%,G156&gt;=25.4%,F156&gt;15.4%), "Yes","No")</f>
        <v>No</v>
      </c>
      <c r="D156" s="16" t="str">
        <f>IF(AND(J156&gt;4.9%,K156&gt;4.9%,L156&gt;4.9%,M156&gt;4.9%,N156&gt;4.9%,G156&gt;=25.4%,F156&gt;15.4%), "Yes","No")</f>
        <v>No</v>
      </c>
      <c r="E156" s="17">
        <v>10546</v>
      </c>
      <c r="F156" s="18">
        <v>0.23200000000000001</v>
      </c>
      <c r="G156" s="18">
        <v>0.23100000000000004</v>
      </c>
      <c r="H156" s="18">
        <v>4.5999999999999999E-2</v>
      </c>
      <c r="I156" s="18">
        <v>3.7999999999999999E-2</v>
      </c>
      <c r="J156" s="19">
        <v>7.0999999999999994E-2</v>
      </c>
      <c r="K156" s="19">
        <v>6.5000000000000002E-2</v>
      </c>
      <c r="L156" s="19">
        <v>6.5000000000000002E-2</v>
      </c>
      <c r="M156" s="19">
        <v>0.08</v>
      </c>
      <c r="N156" s="19">
        <v>9.0999999999999998E-2</v>
      </c>
    </row>
    <row r="157" spans="1:15" ht="15.75" x14ac:dyDescent="0.25">
      <c r="A157" s="15" t="s">
        <v>98</v>
      </c>
      <c r="B157" s="16" t="str">
        <f>IF(AND(H157&gt;4.9%,I157&gt;4.9%,J157&gt;4.9%,K157&gt;4.9%,L157&gt;4.9%,F157&gt;=25.4%,G157&gt;15.4%), "Yes","No")</f>
        <v>No</v>
      </c>
      <c r="C157" s="16" t="str">
        <f>IF(AND(I157&gt;4.9%,J157&gt;4.9%,K157&gt;4.9%,L157&gt;4.9%,M157&gt;4.9%,G157&gt;=25.4%,F157&gt;15.4%), "Yes","No")</f>
        <v>No</v>
      </c>
      <c r="D157" s="16" t="str">
        <f>IF(AND(J157&gt;4.9%,K157&gt;4.9%,L157&gt;4.9%,M157&gt;4.9%,N157&gt;4.9%,G157&gt;=25.4%,F157&gt;15.4%), "Yes","No")</f>
        <v>No</v>
      </c>
      <c r="E157" s="17">
        <v>4799</v>
      </c>
      <c r="F157" s="18">
        <v>7.1999999999999995E-2</v>
      </c>
      <c r="G157" s="18">
        <v>0.29099999999999998</v>
      </c>
      <c r="H157" s="18">
        <v>2.4E-2</v>
      </c>
      <c r="I157" s="18">
        <v>1.9E-2</v>
      </c>
      <c r="J157" s="19">
        <v>4.4000000000000004E-2</v>
      </c>
      <c r="K157" s="19">
        <v>3.5000000000000003E-2</v>
      </c>
      <c r="L157" s="19">
        <v>3.4000000000000002E-2</v>
      </c>
      <c r="M157" s="19">
        <v>4.2000000000000003E-2</v>
      </c>
      <c r="N157" s="19">
        <v>4.4999999999999998E-2</v>
      </c>
    </row>
    <row r="158" spans="1:15" ht="15.75" x14ac:dyDescent="0.25">
      <c r="A158" s="15" t="s">
        <v>97</v>
      </c>
      <c r="B158" s="16" t="str">
        <f>IF(AND(H158&gt;4.9%,I158&gt;4.9%,J158&gt;4.9%,K158&gt;4.9%,L158&gt;4.9%,F158&gt;=25.4%,G158&gt;15.4%), "Yes","No")</f>
        <v>No</v>
      </c>
      <c r="C158" s="16" t="str">
        <f>IF(AND(I158&gt;4.9%,J158&gt;4.9%,K158&gt;4.9%,L158&gt;4.9%,M158&gt;4.9%,G158&gt;=25.4%,F158&gt;15.4%), "Yes","No")</f>
        <v>No</v>
      </c>
      <c r="D158" s="16" t="str">
        <f>IF(AND(J158&gt;4.9%,K158&gt;4.9%,L158&gt;4.9%,M158&gt;4.9%,N158&gt;4.9%,G158&gt;=25.4%,F158&gt;15.4%), "Yes","No")</f>
        <v>No</v>
      </c>
      <c r="E158" s="17">
        <v>4012</v>
      </c>
      <c r="F158" s="18">
        <v>0.16300000000000003</v>
      </c>
      <c r="G158" s="18">
        <v>0.20100000000000001</v>
      </c>
      <c r="H158" s="18">
        <v>3.1E-2</v>
      </c>
      <c r="I158" s="18">
        <v>4.5999999999999999E-2</v>
      </c>
      <c r="J158" s="19">
        <v>3.7000000000000005E-2</v>
      </c>
      <c r="K158" s="19">
        <v>3.7999999999999999E-2</v>
      </c>
      <c r="L158" s="19">
        <v>4.5999999999999999E-2</v>
      </c>
      <c r="M158" s="19">
        <v>5.5E-2</v>
      </c>
      <c r="N158" s="19">
        <v>5.2000000000000005E-2</v>
      </c>
    </row>
    <row r="159" spans="1:15" ht="15.75" x14ac:dyDescent="0.25">
      <c r="A159" s="15" t="s">
        <v>96</v>
      </c>
      <c r="B159" s="16" t="str">
        <f>IF(AND(H159&gt;4.9%,I159&gt;4.9%,J159&gt;4.9%,K159&gt;4.9%,L159&gt;4.9%,F159&gt;=25.4%,G159&gt;15.4%), "Yes","No")</f>
        <v>No</v>
      </c>
      <c r="C159" s="16" t="str">
        <f>IF(AND(I159&gt;4.9%,J159&gt;4.9%,K159&gt;4.9%,L159&gt;4.9%,M159&gt;4.9%,G159&gt;=25.4%,F159&gt;15.4%), "Yes","No")</f>
        <v>No</v>
      </c>
      <c r="D159" s="16" t="str">
        <f>IF(AND(J159&gt;4.9%,K159&gt;4.9%,L159&gt;4.9%,M159&gt;4.9%,N159&gt;4.9%,G159&gt;=25.4%,F159&gt;15.4%), "Yes","No")</f>
        <v>No</v>
      </c>
      <c r="E159" s="17">
        <v>36702</v>
      </c>
      <c r="F159" s="18">
        <v>0.21600000000000003</v>
      </c>
      <c r="G159" s="18">
        <v>0.23400000000000001</v>
      </c>
      <c r="H159" s="18">
        <v>6.0999999999999999E-2</v>
      </c>
      <c r="I159" s="18">
        <v>5.7000000000000002E-2</v>
      </c>
      <c r="J159" s="19">
        <v>7.400000000000001E-2</v>
      </c>
      <c r="K159" s="19">
        <v>6.7000000000000004E-2</v>
      </c>
      <c r="L159" s="19">
        <v>7.9000000000000001E-2</v>
      </c>
      <c r="M159" s="19">
        <v>9.6999999999999989E-2</v>
      </c>
      <c r="N159" s="19">
        <v>0.10099999999999999</v>
      </c>
    </row>
    <row r="160" spans="1:15" s="3" customFormat="1" ht="15.75" x14ac:dyDescent="0.25">
      <c r="A160" s="15" t="s">
        <v>95</v>
      </c>
      <c r="B160" s="16" t="str">
        <f>IF(AND(H160&gt;4.9%,I160&gt;4.9%,J160&gt;4.9%,K160&gt;4.9%,L160&gt;4.9%,F160&gt;=25.4%,G160&gt;15.4%), "Yes","No")</f>
        <v>No</v>
      </c>
      <c r="C160" s="16" t="str">
        <f>IF(AND(I160&gt;4.9%,J160&gt;4.9%,K160&gt;4.9%,L160&gt;4.9%,M160&gt;4.9%,G160&gt;=25.4%,F160&gt;15.4%), "Yes","No")</f>
        <v>No</v>
      </c>
      <c r="D160" s="31" t="str">
        <f>IF(AND(J160&gt;4.9%,K160&gt;4.9%,L160&gt;4.9%,M160&gt;4.9%,N160&gt;4.9%,G160&gt;=25.4%,F160&gt;15.4%), "Yes","No")</f>
        <v>Yes</v>
      </c>
      <c r="E160" s="17">
        <v>54258</v>
      </c>
      <c r="F160" s="18">
        <v>0.33600000000000008</v>
      </c>
      <c r="G160" s="18">
        <v>0.44800000000000001</v>
      </c>
      <c r="H160" s="18">
        <v>8.1000000000000003E-2</v>
      </c>
      <c r="I160" s="18">
        <v>3.2000000000000001E-2</v>
      </c>
      <c r="J160" s="19">
        <v>0.113</v>
      </c>
      <c r="K160" s="19">
        <v>0.107</v>
      </c>
      <c r="L160" s="19">
        <v>0.11</v>
      </c>
      <c r="M160" s="19">
        <v>0.124</v>
      </c>
      <c r="N160" s="19">
        <v>0.125</v>
      </c>
      <c r="O160" s="6"/>
    </row>
    <row r="161" spans="1:14" ht="15.75" x14ac:dyDescent="0.25">
      <c r="A161" s="15" t="s">
        <v>94</v>
      </c>
      <c r="B161" s="16" t="str">
        <f>IF(AND(H161&gt;4.9%,I161&gt;4.9%,J161&gt;4.9%,K161&gt;4.9%,L161&gt;4.9%,F161&gt;=25.4%,G161&gt;15.4%), "Yes","No")</f>
        <v>No</v>
      </c>
      <c r="C161" s="16" t="str">
        <f>IF(AND(I161&gt;4.9%,J161&gt;4.9%,K161&gt;4.9%,L161&gt;4.9%,M161&gt;4.9%,G161&gt;=25.4%,F161&gt;15.4%), "Yes","No")</f>
        <v>No</v>
      </c>
      <c r="D161" s="16" t="str">
        <f>IF(AND(J161&gt;4.9%,K161&gt;4.9%,L161&gt;4.9%,M161&gt;4.9%,N161&gt;4.9%,G161&gt;=25.4%,F161&gt;15.4%), "Yes","No")</f>
        <v>No</v>
      </c>
      <c r="E161" s="17">
        <v>8283</v>
      </c>
      <c r="F161" s="18">
        <v>0.22900000000000001</v>
      </c>
      <c r="G161" s="18">
        <v>0.252</v>
      </c>
      <c r="H161" s="18">
        <v>3.3000000000000002E-2</v>
      </c>
      <c r="I161" s="18">
        <v>3.3000000000000002E-2</v>
      </c>
      <c r="J161" s="19">
        <v>4.5999999999999999E-2</v>
      </c>
      <c r="K161" s="19">
        <v>4.8000000000000001E-2</v>
      </c>
      <c r="L161" s="19">
        <v>4.2000000000000003E-2</v>
      </c>
      <c r="M161" s="19">
        <v>5.2000000000000005E-2</v>
      </c>
      <c r="N161" s="19">
        <v>5.4000000000000006E-2</v>
      </c>
    </row>
    <row r="162" spans="1:14" ht="15.75" x14ac:dyDescent="0.25">
      <c r="A162" s="15" t="s">
        <v>93</v>
      </c>
      <c r="B162" s="16" t="str">
        <f>IF(AND(H162&gt;4.9%,I162&gt;4.9%,J162&gt;4.9%,K162&gt;4.9%,L162&gt;4.9%,F162&gt;=25.4%,G162&gt;15.4%), "Yes","No")</f>
        <v>No</v>
      </c>
      <c r="C162" s="16" t="str">
        <f>IF(AND(I162&gt;4.9%,J162&gt;4.9%,K162&gt;4.9%,L162&gt;4.9%,M162&gt;4.9%,G162&gt;=25.4%,F162&gt;15.4%), "Yes","No")</f>
        <v>No</v>
      </c>
      <c r="D162" s="16" t="str">
        <f>IF(AND(J162&gt;4.9%,K162&gt;4.9%,L162&gt;4.9%,M162&gt;4.9%,N162&gt;4.9%,G162&gt;=25.4%,F162&gt;15.4%), "Yes","No")</f>
        <v>No</v>
      </c>
      <c r="E162" s="17">
        <v>234906</v>
      </c>
      <c r="F162" s="18">
        <v>0.20499999999999996</v>
      </c>
      <c r="G162" s="18">
        <v>0.19700000000000001</v>
      </c>
      <c r="H162" s="18">
        <v>3.6000000000000004E-2</v>
      </c>
      <c r="I162" s="18">
        <v>7.2000000000000008E-2</v>
      </c>
      <c r="J162" s="19">
        <v>0.04</v>
      </c>
      <c r="K162" s="19">
        <v>4.0999999999999995E-2</v>
      </c>
      <c r="L162" s="19">
        <v>0.05</v>
      </c>
      <c r="M162" s="19">
        <v>6.0999999999999999E-2</v>
      </c>
      <c r="N162" s="19">
        <v>6.6000000000000003E-2</v>
      </c>
    </row>
    <row r="163" spans="1:14" ht="15.75" x14ac:dyDescent="0.25">
      <c r="A163" s="15" t="s">
        <v>92</v>
      </c>
      <c r="B163" s="16" t="str">
        <f>IF(AND(H163&gt;4.9%,I163&gt;4.9%,J163&gt;4.9%,K163&gt;4.9%,L163&gt;4.9%,F163&gt;=25.4%,G163&gt;15.4%), "Yes","No")</f>
        <v>No</v>
      </c>
      <c r="C163" s="16" t="str">
        <f>IF(AND(I163&gt;4.9%,J163&gt;4.9%,K163&gt;4.9%,L163&gt;4.9%,M163&gt;4.9%,G163&gt;=25.4%,F163&gt;15.4%), "Yes","No")</f>
        <v>No</v>
      </c>
      <c r="D163" s="16" t="str">
        <f>IF(AND(J163&gt;4.9%,K163&gt;4.9%,L163&gt;4.9%,M163&gt;4.9%,N163&gt;4.9%,G163&gt;=25.4%,F163&gt;15.4%), "Yes","No")</f>
        <v>No</v>
      </c>
      <c r="E163" s="17">
        <v>707</v>
      </c>
      <c r="F163" s="18">
        <v>9.0999999999999998E-2</v>
      </c>
      <c r="G163" s="18">
        <v>0.21299999999999999</v>
      </c>
      <c r="H163" s="18">
        <v>1.9E-2</v>
      </c>
      <c r="I163" s="18">
        <v>9.3000000000000013E-2</v>
      </c>
      <c r="J163" s="19">
        <v>2.2000000000000002E-2</v>
      </c>
      <c r="K163" s="19">
        <v>2.1000000000000001E-2</v>
      </c>
      <c r="L163" s="19">
        <v>0.02</v>
      </c>
      <c r="M163" s="19">
        <v>2.6000000000000002E-2</v>
      </c>
      <c r="N163" s="19">
        <v>2.4E-2</v>
      </c>
    </row>
    <row r="164" spans="1:14" ht="15.75" x14ac:dyDescent="0.25">
      <c r="A164" s="15" t="s">
        <v>91</v>
      </c>
      <c r="B164" s="16" t="str">
        <f>IF(AND(H164&gt;4.9%,I164&gt;4.9%,J164&gt;4.9%,K164&gt;4.9%,L164&gt;4.9%,F164&gt;=25.4%,G164&gt;15.4%), "Yes","No")</f>
        <v>No</v>
      </c>
      <c r="C164" s="16" t="str">
        <f>IF(AND(I164&gt;4.9%,J164&gt;4.9%,K164&gt;4.9%,L164&gt;4.9%,M164&gt;4.9%,G164&gt;=25.4%,F164&gt;15.4%), "Yes","No")</f>
        <v>No</v>
      </c>
      <c r="D164" s="16" t="str">
        <f>IF(AND(J164&gt;4.9%,K164&gt;4.9%,L164&gt;4.9%,M164&gt;4.9%,N164&gt;4.9%,G164&gt;=25.4%,F164&gt;15.4%), "Yes","No")</f>
        <v>No</v>
      </c>
      <c r="E164" s="17">
        <v>46006</v>
      </c>
      <c r="F164" s="18">
        <v>0.159</v>
      </c>
      <c r="G164" s="18">
        <v>0.217</v>
      </c>
      <c r="H164" s="18">
        <v>3.5000000000000003E-2</v>
      </c>
      <c r="I164" s="18">
        <v>3.7999999999999999E-2</v>
      </c>
      <c r="J164" s="19">
        <v>4.4000000000000004E-2</v>
      </c>
      <c r="K164" s="19">
        <v>4.4000000000000004E-2</v>
      </c>
      <c r="L164" s="19">
        <v>4.9000000000000002E-2</v>
      </c>
      <c r="M164" s="19">
        <v>0.06</v>
      </c>
      <c r="N164" s="19">
        <v>6.6000000000000003E-2</v>
      </c>
    </row>
    <row r="165" spans="1:14" ht="15.75" x14ac:dyDescent="0.25">
      <c r="A165" s="15" t="s">
        <v>90</v>
      </c>
      <c r="B165" s="16" t="str">
        <f>IF(AND(H165&gt;4.9%,I165&gt;4.9%,J165&gt;4.9%,K165&gt;4.9%,L165&gt;4.9%,F165&gt;=25.4%,G165&gt;15.4%), "Yes","No")</f>
        <v>No</v>
      </c>
      <c r="C165" s="16" t="str">
        <f>IF(AND(I165&gt;4.9%,J165&gt;4.9%,K165&gt;4.9%,L165&gt;4.9%,M165&gt;4.9%,G165&gt;=25.4%,F165&gt;15.4%), "Yes","No")</f>
        <v>No</v>
      </c>
      <c r="D165" s="16" t="str">
        <f>IF(AND(J165&gt;4.9%,K165&gt;4.9%,L165&gt;4.9%,M165&gt;4.9%,N165&gt;4.9%,G165&gt;=25.4%,F165&gt;15.4%), "Yes","No")</f>
        <v>No</v>
      </c>
      <c r="E165" s="17">
        <v>2242</v>
      </c>
      <c r="F165" s="18">
        <v>0.186</v>
      </c>
      <c r="G165" s="18">
        <v>0.19900000000000001</v>
      </c>
      <c r="H165" s="18">
        <v>0.04</v>
      </c>
      <c r="I165" s="18">
        <v>4.8000000000000001E-2</v>
      </c>
      <c r="J165" s="19">
        <v>4.5999999999999999E-2</v>
      </c>
      <c r="K165" s="19">
        <v>5.2000000000000005E-2</v>
      </c>
      <c r="L165" s="19">
        <v>4.5999999999999999E-2</v>
      </c>
      <c r="M165" s="19">
        <v>5.9000000000000004E-2</v>
      </c>
      <c r="N165" s="19">
        <v>6.3E-2</v>
      </c>
    </row>
    <row r="166" spans="1:14" ht="15.75" x14ac:dyDescent="0.25">
      <c r="A166" s="15" t="s">
        <v>89</v>
      </c>
      <c r="B166" s="16" t="str">
        <f>IF(AND(H166&gt;4.9%,I166&gt;4.9%,J166&gt;4.9%,K166&gt;4.9%,L166&gt;4.9%,F166&gt;=25.4%,G166&gt;15.4%), "Yes","No")</f>
        <v>No</v>
      </c>
      <c r="C166" s="16" t="str">
        <f>IF(AND(I166&gt;4.9%,J166&gt;4.9%,K166&gt;4.9%,L166&gt;4.9%,M166&gt;4.9%,G166&gt;=25.4%,F166&gt;15.4%), "Yes","No")</f>
        <v>No</v>
      </c>
      <c r="D166" s="16" t="str">
        <f>IF(AND(J166&gt;4.9%,K166&gt;4.9%,L166&gt;4.9%,M166&gt;4.9%,N166&gt;4.9%,G166&gt;=25.4%,F166&gt;15.4%), "Yes","No")</f>
        <v>No</v>
      </c>
      <c r="E166" s="17">
        <v>136872</v>
      </c>
      <c r="F166" s="18">
        <v>0.125</v>
      </c>
      <c r="G166" s="18">
        <v>0.188</v>
      </c>
      <c r="H166" s="18">
        <v>2.1000000000000001E-2</v>
      </c>
      <c r="I166" s="18">
        <v>0.03</v>
      </c>
      <c r="J166" s="19">
        <v>4.4000000000000004E-2</v>
      </c>
      <c r="K166" s="19">
        <v>3.5000000000000003E-2</v>
      </c>
      <c r="L166" s="19">
        <v>2.8999999999999998E-2</v>
      </c>
      <c r="M166" s="19">
        <v>3.6000000000000004E-2</v>
      </c>
      <c r="N166" s="19">
        <v>3.9E-2</v>
      </c>
    </row>
    <row r="167" spans="1:14" ht="15.75" x14ac:dyDescent="0.25">
      <c r="A167" s="15" t="s">
        <v>88</v>
      </c>
      <c r="B167" s="16" t="str">
        <f>IF(AND(H167&gt;4.9%,I167&gt;4.9%,J167&gt;4.9%,K167&gt;4.9%,L167&gt;4.9%,F167&gt;=25.4%,G167&gt;15.4%), "Yes","No")</f>
        <v>No</v>
      </c>
      <c r="C167" s="16" t="str">
        <f>IF(AND(I167&gt;4.9%,J167&gt;4.9%,K167&gt;4.9%,L167&gt;4.9%,M167&gt;4.9%,G167&gt;=25.4%,F167&gt;15.4%), "Yes","No")</f>
        <v>No</v>
      </c>
      <c r="D167" s="16" t="str">
        <f>IF(AND(J167&gt;4.9%,K167&gt;4.9%,L167&gt;4.9%,M167&gt;4.9%,N167&gt;4.9%,G167&gt;=25.4%,F167&gt;15.4%), "Yes","No")</f>
        <v>No</v>
      </c>
      <c r="E167" s="17">
        <v>24757</v>
      </c>
      <c r="F167" s="18">
        <v>0.17599999999999999</v>
      </c>
      <c r="G167" s="18">
        <v>0.185</v>
      </c>
      <c r="H167" s="18">
        <v>5.5E-2</v>
      </c>
      <c r="I167" s="18">
        <v>0.05</v>
      </c>
      <c r="J167" s="19">
        <v>5.2000000000000005E-2</v>
      </c>
      <c r="K167" s="19">
        <v>5.2000000000000005E-2</v>
      </c>
      <c r="L167" s="19">
        <v>6.2E-2</v>
      </c>
      <c r="M167" s="19">
        <v>7.8E-2</v>
      </c>
      <c r="N167" s="19">
        <v>8.5999999999999993E-2</v>
      </c>
    </row>
    <row r="168" spans="1:14" ht="15.75" x14ac:dyDescent="0.25">
      <c r="A168" s="15" t="s">
        <v>87</v>
      </c>
      <c r="B168" s="16" t="str">
        <f>IF(AND(H168&gt;4.9%,I168&gt;4.9%,J168&gt;4.9%,K168&gt;4.9%,L168&gt;4.9%,F168&gt;=25.4%,G168&gt;15.4%), "Yes","No")</f>
        <v>No</v>
      </c>
      <c r="C168" s="16" t="str">
        <f>IF(AND(I168&gt;4.9%,J168&gt;4.9%,K168&gt;4.9%,L168&gt;4.9%,M168&gt;4.9%,G168&gt;=25.4%,F168&gt;15.4%), "Yes","No")</f>
        <v>No</v>
      </c>
      <c r="D168" s="16" t="str">
        <f>IF(AND(J168&gt;4.9%,K168&gt;4.9%,L168&gt;4.9%,M168&gt;4.9%,N168&gt;4.9%,G168&gt;=25.4%,F168&gt;15.4%), "Yes","No")</f>
        <v>No</v>
      </c>
      <c r="E168" s="17">
        <v>4936</v>
      </c>
      <c r="F168" s="18">
        <v>0.15699999999999997</v>
      </c>
      <c r="G168" s="18">
        <v>0.22800000000000001</v>
      </c>
      <c r="H168" s="18">
        <v>3.5000000000000003E-2</v>
      </c>
      <c r="I168" s="18">
        <v>3.5000000000000003E-2</v>
      </c>
      <c r="J168" s="19">
        <v>4.2000000000000003E-2</v>
      </c>
      <c r="K168" s="19">
        <v>3.7000000000000005E-2</v>
      </c>
      <c r="L168" s="19">
        <v>4.2999999999999997E-2</v>
      </c>
      <c r="M168" s="19">
        <v>5.2999999999999999E-2</v>
      </c>
      <c r="N168" s="19">
        <v>5.4000000000000006E-2</v>
      </c>
    </row>
    <row r="169" spans="1:14" ht="15.75" x14ac:dyDescent="0.25">
      <c r="A169" s="15" t="s">
        <v>86</v>
      </c>
      <c r="B169" s="16" t="str">
        <f>IF(AND(H169&gt;4.9%,I169&gt;4.9%,J169&gt;4.9%,K169&gt;4.9%,L169&gt;4.9%,F169&gt;=25.4%,G169&gt;15.4%), "Yes","No")</f>
        <v>No</v>
      </c>
      <c r="C169" s="16" t="str">
        <f>IF(AND(I169&gt;4.9%,J169&gt;4.9%,K169&gt;4.9%,L169&gt;4.9%,M169&gt;4.9%,G169&gt;=25.4%,F169&gt;15.4%), "Yes","No")</f>
        <v>No</v>
      </c>
      <c r="D169" s="16" t="str">
        <f>IF(AND(J169&gt;4.9%,K169&gt;4.9%,L169&gt;4.9%,M169&gt;4.9%,N169&gt;4.9%,G169&gt;=25.4%,F169&gt;15.4%), "Yes","No")</f>
        <v>No</v>
      </c>
      <c r="E169" s="17">
        <v>9403</v>
      </c>
      <c r="F169" s="18">
        <v>0.153</v>
      </c>
      <c r="G169" s="18">
        <v>0.26600000000000001</v>
      </c>
      <c r="H169" s="18">
        <v>4.4000000000000004E-2</v>
      </c>
      <c r="I169" s="18">
        <v>5.5E-2</v>
      </c>
      <c r="J169" s="19">
        <v>7.2000000000000008E-2</v>
      </c>
      <c r="K169" s="19">
        <v>5.5999999999999994E-2</v>
      </c>
      <c r="L169" s="19">
        <v>4.2000000000000003E-2</v>
      </c>
      <c r="M169" s="19">
        <v>5.5E-2</v>
      </c>
      <c r="N169" s="19">
        <v>0.06</v>
      </c>
    </row>
    <row r="170" spans="1:14" ht="15.75" x14ac:dyDescent="0.25">
      <c r="A170" s="15" t="s">
        <v>85</v>
      </c>
      <c r="B170" s="16" t="str">
        <f>IF(AND(H170&gt;4.9%,I170&gt;4.9%,J170&gt;4.9%,K170&gt;4.9%,L170&gt;4.9%,F170&gt;=25.4%,G170&gt;15.4%), "Yes","No")</f>
        <v>No</v>
      </c>
      <c r="C170" s="16" t="str">
        <f>IF(AND(I170&gt;4.9%,J170&gt;4.9%,K170&gt;4.9%,L170&gt;4.9%,M170&gt;4.9%,G170&gt;=25.4%,F170&gt;15.4%), "Yes","No")</f>
        <v>No</v>
      </c>
      <c r="D170" s="16" t="str">
        <f>IF(AND(J170&gt;4.9%,K170&gt;4.9%,L170&gt;4.9%,M170&gt;4.9%,N170&gt;4.9%,G170&gt;=25.4%,F170&gt;15.4%), "Yes","No")</f>
        <v>No</v>
      </c>
      <c r="E170" s="17">
        <v>19719</v>
      </c>
      <c r="F170" s="18">
        <v>0.13200000000000001</v>
      </c>
      <c r="G170" s="18">
        <v>0.188</v>
      </c>
      <c r="H170" s="18">
        <v>3.2000000000000001E-2</v>
      </c>
      <c r="I170" s="18">
        <v>0.04</v>
      </c>
      <c r="J170" s="19">
        <v>0.05</v>
      </c>
      <c r="K170" s="19">
        <v>4.2000000000000003E-2</v>
      </c>
      <c r="L170" s="19">
        <v>0.04</v>
      </c>
      <c r="M170" s="19">
        <v>4.9000000000000002E-2</v>
      </c>
      <c r="N170" s="19">
        <v>5.4000000000000006E-2</v>
      </c>
    </row>
    <row r="171" spans="1:14" ht="15.75" x14ac:dyDescent="0.25">
      <c r="A171" s="15" t="s">
        <v>84</v>
      </c>
      <c r="B171" s="16" t="str">
        <f>IF(AND(H171&gt;4.9%,I171&gt;4.9%,J171&gt;4.9%,K171&gt;4.9%,L171&gt;4.9%,F171&gt;=25.4%,G171&gt;15.4%), "Yes","No")</f>
        <v>No</v>
      </c>
      <c r="C171" s="16" t="str">
        <f>IF(AND(I171&gt;4.9%,J171&gt;4.9%,K171&gt;4.9%,L171&gt;4.9%,M171&gt;4.9%,G171&gt;=25.4%,F171&gt;15.4%), "Yes","No")</f>
        <v>No</v>
      </c>
      <c r="D171" s="16" t="str">
        <f>IF(AND(J171&gt;4.9%,K171&gt;4.9%,L171&gt;4.9%,M171&gt;4.9%,N171&gt;4.9%,G171&gt;=25.4%,F171&gt;15.4%), "Yes","No")</f>
        <v>No</v>
      </c>
      <c r="E171" s="17">
        <v>455746</v>
      </c>
      <c r="F171" s="18">
        <v>0.109</v>
      </c>
      <c r="G171" s="18">
        <v>0.14099999999999999</v>
      </c>
      <c r="H171" s="18">
        <v>3.7999999999999999E-2</v>
      </c>
      <c r="I171" s="18">
        <v>4.2999999999999997E-2</v>
      </c>
      <c r="J171" s="19">
        <v>4.9000000000000002E-2</v>
      </c>
      <c r="K171" s="19">
        <v>4.2000000000000003E-2</v>
      </c>
      <c r="L171" s="19">
        <v>4.4000000000000004E-2</v>
      </c>
      <c r="M171" s="19">
        <v>5.4000000000000006E-2</v>
      </c>
      <c r="N171" s="19">
        <v>5.9000000000000004E-2</v>
      </c>
    </row>
    <row r="172" spans="1:14" ht="15.75" x14ac:dyDescent="0.25">
      <c r="A172" s="15" t="s">
        <v>83</v>
      </c>
      <c r="B172" s="16" t="str">
        <f>IF(AND(H172&gt;4.9%,I172&gt;4.9%,J172&gt;4.9%,K172&gt;4.9%,L172&gt;4.9%,F172&gt;=25.4%,G172&gt;15.4%), "Yes","No")</f>
        <v>No</v>
      </c>
      <c r="C172" s="16" t="str">
        <f>IF(AND(I172&gt;4.9%,J172&gt;4.9%,K172&gt;4.9%,L172&gt;4.9%,M172&gt;4.9%,G172&gt;=25.4%,F172&gt;15.4%), "Yes","No")</f>
        <v>No</v>
      </c>
      <c r="D172" s="16" t="str">
        <f>IF(AND(J172&gt;4.9%,K172&gt;4.9%,L172&gt;4.9%,M172&gt;4.9%,N172&gt;4.9%,G172&gt;=25.4%,F172&gt;15.4%), "Yes","No")</f>
        <v>No</v>
      </c>
      <c r="E172" s="17">
        <v>21904</v>
      </c>
      <c r="F172" s="18">
        <v>0.13400000000000001</v>
      </c>
      <c r="G172" s="18">
        <v>0.30499999999999999</v>
      </c>
      <c r="H172" s="18">
        <v>2.7000000000000003E-2</v>
      </c>
      <c r="I172" s="18">
        <v>2.8999999999999998E-2</v>
      </c>
      <c r="J172" s="19">
        <v>0.03</v>
      </c>
      <c r="K172" s="19">
        <v>3.1E-2</v>
      </c>
      <c r="L172" s="19">
        <v>3.5000000000000003E-2</v>
      </c>
      <c r="M172" s="19">
        <v>4.2000000000000003E-2</v>
      </c>
      <c r="N172" s="19">
        <v>4.2999999999999997E-2</v>
      </c>
    </row>
    <row r="173" spans="1:14" ht="15.75" x14ac:dyDescent="0.25">
      <c r="A173" s="15" t="s">
        <v>82</v>
      </c>
      <c r="B173" s="16" t="str">
        <f>IF(AND(H173&gt;4.9%,I173&gt;4.9%,J173&gt;4.9%,K173&gt;4.9%,L173&gt;4.9%,F173&gt;=25.4%,G173&gt;15.4%), "Yes","No")</f>
        <v>No</v>
      </c>
      <c r="C173" s="16" t="str">
        <f>IF(AND(I173&gt;4.9%,J173&gt;4.9%,K173&gt;4.9%,L173&gt;4.9%,M173&gt;4.9%,G173&gt;=25.4%,F173&gt;15.4%), "Yes","No")</f>
        <v>No</v>
      </c>
      <c r="D173" s="16" t="str">
        <f>IF(AND(J173&gt;4.9%,K173&gt;4.9%,L173&gt;4.9%,M173&gt;4.9%,N173&gt;4.9%,G173&gt;=25.4%,F173&gt;15.4%), "Yes","No")</f>
        <v>No</v>
      </c>
      <c r="E173" s="17">
        <v>12934</v>
      </c>
      <c r="F173" s="18">
        <v>0.16699999999999998</v>
      </c>
      <c r="G173" s="18">
        <v>0.17699999999999999</v>
      </c>
      <c r="H173" s="18">
        <v>6.6000000000000003E-2</v>
      </c>
      <c r="I173" s="18">
        <v>8.5999999999999993E-2</v>
      </c>
      <c r="J173" s="19">
        <v>0.11</v>
      </c>
      <c r="K173" s="19">
        <v>8.8000000000000009E-2</v>
      </c>
      <c r="L173" s="19">
        <v>7.8E-2</v>
      </c>
      <c r="M173" s="19">
        <v>9.5000000000000001E-2</v>
      </c>
      <c r="N173" s="19">
        <v>9.6999999999999989E-2</v>
      </c>
    </row>
    <row r="174" spans="1:14" ht="15.75" x14ac:dyDescent="0.25">
      <c r="A174" s="15" t="s">
        <v>81</v>
      </c>
      <c r="B174" s="16" t="str">
        <f>IF(AND(H174&gt;4.9%,I174&gt;4.9%,J174&gt;4.9%,K174&gt;4.9%,L174&gt;4.9%,F174&gt;=25.4%,G174&gt;15.4%), "Yes","No")</f>
        <v>No</v>
      </c>
      <c r="C174" s="16" t="str">
        <f>IF(AND(I174&gt;4.9%,J174&gt;4.9%,K174&gt;4.9%,L174&gt;4.9%,M174&gt;4.9%,G174&gt;=25.4%,F174&gt;15.4%), "Yes","No")</f>
        <v>No</v>
      </c>
      <c r="D174" s="16" t="str">
        <f>IF(AND(J174&gt;4.9%,K174&gt;4.9%,L174&gt;4.9%,M174&gt;4.9%,N174&gt;4.9%,G174&gt;=25.4%,F174&gt;15.4%), "Yes","No")</f>
        <v>No</v>
      </c>
      <c r="E174" s="17">
        <v>1210</v>
      </c>
      <c r="F174" s="18">
        <v>0.22100000000000003</v>
      </c>
      <c r="G174" s="18">
        <v>0.153</v>
      </c>
      <c r="H174" s="18">
        <v>3.6000000000000004E-2</v>
      </c>
      <c r="I174" s="18">
        <v>3.7000000000000005E-2</v>
      </c>
      <c r="J174" s="19">
        <v>3.7000000000000005E-2</v>
      </c>
      <c r="K174" s="19">
        <v>3.5000000000000003E-2</v>
      </c>
      <c r="L174" s="19">
        <v>4.2000000000000003E-2</v>
      </c>
      <c r="M174" s="19">
        <v>0.06</v>
      </c>
      <c r="N174" s="19">
        <v>5.9000000000000004E-2</v>
      </c>
    </row>
    <row r="175" spans="1:14" ht="15.75" x14ac:dyDescent="0.25">
      <c r="A175" s="15" t="s">
        <v>80</v>
      </c>
      <c r="B175" s="16" t="str">
        <f>IF(AND(H175&gt;4.9%,I175&gt;4.9%,J175&gt;4.9%,K175&gt;4.9%,L175&gt;4.9%,F175&gt;=25.4%,G175&gt;15.4%), "Yes","No")</f>
        <v>No</v>
      </c>
      <c r="C175" s="16" t="str">
        <f>IF(AND(I175&gt;4.9%,J175&gt;4.9%,K175&gt;4.9%,L175&gt;4.9%,M175&gt;4.9%,G175&gt;=25.4%,F175&gt;15.4%), "Yes","No")</f>
        <v>No</v>
      </c>
      <c r="D175" s="16" t="str">
        <f>IF(AND(J175&gt;4.9%,K175&gt;4.9%,L175&gt;4.9%,M175&gt;4.9%,N175&gt;4.9%,G175&gt;=25.4%,F175&gt;15.4%), "Yes","No")</f>
        <v>No</v>
      </c>
      <c r="E175" s="17">
        <v>64524</v>
      </c>
      <c r="F175" s="18">
        <v>0.246</v>
      </c>
      <c r="G175" s="18">
        <v>0.19500000000000001</v>
      </c>
      <c r="H175" s="18">
        <v>3.9E-2</v>
      </c>
      <c r="I175" s="18">
        <v>4.2999999999999997E-2</v>
      </c>
      <c r="J175" s="19">
        <v>4.7E-2</v>
      </c>
      <c r="K175" s="19">
        <v>4.7E-2</v>
      </c>
      <c r="L175" s="19">
        <v>5.2999999999999999E-2</v>
      </c>
      <c r="M175" s="19">
        <v>6.5000000000000002E-2</v>
      </c>
      <c r="N175" s="19">
        <v>6.6000000000000003E-2</v>
      </c>
    </row>
    <row r="176" spans="1:14" ht="15.75" x14ac:dyDescent="0.25">
      <c r="A176" s="15" t="s">
        <v>79</v>
      </c>
      <c r="B176" s="16" t="str">
        <f>IF(AND(H176&gt;4.9%,I176&gt;4.9%,J176&gt;4.9%,K176&gt;4.9%,L176&gt;4.9%,F176&gt;=25.4%,G176&gt;15.4%), "Yes","No")</f>
        <v>No</v>
      </c>
      <c r="C176" s="16" t="str">
        <f>IF(AND(I176&gt;4.9%,J176&gt;4.9%,K176&gt;4.9%,L176&gt;4.9%,M176&gt;4.9%,G176&gt;=25.4%,F176&gt;15.4%), "Yes","No")</f>
        <v>No</v>
      </c>
      <c r="D176" s="16" t="str">
        <f>IF(AND(J176&gt;4.9%,K176&gt;4.9%,L176&gt;4.9%,M176&gt;4.9%,N176&gt;4.9%,G176&gt;=25.4%,F176&gt;15.4%), "Yes","No")</f>
        <v>No</v>
      </c>
      <c r="E176" s="17">
        <v>47735</v>
      </c>
      <c r="F176" s="18">
        <v>0.19800000000000001</v>
      </c>
      <c r="G176" s="18">
        <v>0.23499999999999999</v>
      </c>
      <c r="H176" s="18">
        <v>3.7000000000000005E-2</v>
      </c>
      <c r="I176" s="18">
        <v>3.9E-2</v>
      </c>
      <c r="J176" s="19">
        <v>4.2000000000000003E-2</v>
      </c>
      <c r="K176" s="19">
        <v>4.2000000000000003E-2</v>
      </c>
      <c r="L176" s="19">
        <v>5.2000000000000005E-2</v>
      </c>
      <c r="M176" s="19">
        <v>6.5000000000000002E-2</v>
      </c>
      <c r="N176" s="19">
        <v>7.2999999999999995E-2</v>
      </c>
    </row>
    <row r="177" spans="1:15" ht="15.75" x14ac:dyDescent="0.25">
      <c r="A177" s="15" t="s">
        <v>78</v>
      </c>
      <c r="B177" s="16" t="str">
        <f>IF(AND(H177&gt;4.9%,I177&gt;4.9%,J177&gt;4.9%,K177&gt;4.9%,L177&gt;4.9%,F177&gt;=25.4%,G177&gt;15.4%), "Yes","No")</f>
        <v>No</v>
      </c>
      <c r="C177" s="16" t="str">
        <f>IF(AND(I177&gt;4.9%,J177&gt;4.9%,K177&gt;4.9%,L177&gt;4.9%,M177&gt;4.9%,G177&gt;=25.4%,F177&gt;15.4%), "Yes","No")</f>
        <v>No</v>
      </c>
      <c r="D177" s="16" t="str">
        <f>IF(AND(J177&gt;4.9%,K177&gt;4.9%,L177&gt;4.9%,M177&gt;4.9%,N177&gt;4.9%,G177&gt;=25.4%,F177&gt;15.4%), "Yes","No")</f>
        <v>No</v>
      </c>
      <c r="E177" s="17">
        <v>14445</v>
      </c>
      <c r="F177" s="18">
        <v>0.16199999999999998</v>
      </c>
      <c r="G177" s="18">
        <v>0.223</v>
      </c>
      <c r="H177" s="18">
        <v>6.6000000000000003E-2</v>
      </c>
      <c r="I177" s="18">
        <v>7.9000000000000001E-2</v>
      </c>
      <c r="J177" s="19">
        <v>8.1000000000000003E-2</v>
      </c>
      <c r="K177" s="19">
        <v>7.4999999999999997E-2</v>
      </c>
      <c r="L177" s="19">
        <v>8.3000000000000004E-2</v>
      </c>
      <c r="M177" s="19">
        <v>0.107</v>
      </c>
      <c r="N177" s="19">
        <v>0.111</v>
      </c>
    </row>
    <row r="178" spans="1:15" ht="15.75" x14ac:dyDescent="0.25">
      <c r="A178" s="15" t="s">
        <v>77</v>
      </c>
      <c r="B178" s="16" t="str">
        <f>IF(AND(H178&gt;4.9%,I178&gt;4.9%,J178&gt;4.9%,K178&gt;4.9%,L178&gt;4.9%,F178&gt;=25.4%,G178&gt;15.4%), "Yes","No")</f>
        <v>No</v>
      </c>
      <c r="C178" s="16" t="str">
        <f>IF(AND(I178&gt;4.9%,J178&gt;4.9%,K178&gt;4.9%,L178&gt;4.9%,M178&gt;4.9%,G178&gt;=25.4%,F178&gt;15.4%), "Yes","No")</f>
        <v>No</v>
      </c>
      <c r="D178" s="16" t="str">
        <f>IF(AND(J178&gt;4.9%,K178&gt;4.9%,L178&gt;4.9%,M178&gt;4.9%,N178&gt;4.9%,G178&gt;=25.4%,F178&gt;15.4%), "Yes","No")</f>
        <v>No</v>
      </c>
      <c r="E178" s="17">
        <v>15216</v>
      </c>
      <c r="F178" s="18">
        <v>0.19400000000000001</v>
      </c>
      <c r="G178" s="18">
        <v>0.22600000000000003</v>
      </c>
      <c r="H178" s="18">
        <v>3.3000000000000002E-2</v>
      </c>
      <c r="I178" s="18">
        <v>4.0999999999999995E-2</v>
      </c>
      <c r="J178" s="19">
        <v>4.9000000000000002E-2</v>
      </c>
      <c r="K178" s="19">
        <v>0.04</v>
      </c>
      <c r="L178" s="19">
        <v>4.2999999999999997E-2</v>
      </c>
      <c r="M178" s="19">
        <v>5.7000000000000002E-2</v>
      </c>
      <c r="N178" s="19">
        <v>5.9000000000000004E-2</v>
      </c>
    </row>
    <row r="179" spans="1:15" ht="15.75" x14ac:dyDescent="0.25">
      <c r="A179" s="15" t="s">
        <v>76</v>
      </c>
      <c r="B179" s="16" t="str">
        <f>IF(AND(H179&gt;4.9%,I179&gt;4.9%,J179&gt;4.9%,K179&gt;4.9%,L179&gt;4.9%,F179&gt;=25.4%,G179&gt;15.4%), "Yes","No")</f>
        <v>No</v>
      </c>
      <c r="C179" s="16" t="str">
        <f>IF(AND(I179&gt;4.9%,J179&gt;4.9%,K179&gt;4.9%,L179&gt;4.9%,M179&gt;4.9%,G179&gt;=25.4%,F179&gt;15.4%), "Yes","No")</f>
        <v>No</v>
      </c>
      <c r="D179" s="16" t="str">
        <f>IF(AND(J179&gt;4.9%,K179&gt;4.9%,L179&gt;4.9%,M179&gt;4.9%,N179&gt;4.9%,G179&gt;=25.4%,F179&gt;15.4%), "Yes","No")</f>
        <v>No</v>
      </c>
      <c r="E179" s="17">
        <v>340223</v>
      </c>
      <c r="F179" s="18">
        <v>0.191</v>
      </c>
      <c r="G179" s="18">
        <v>0.218</v>
      </c>
      <c r="H179" s="18">
        <v>4.7E-2</v>
      </c>
      <c r="I179" s="18">
        <v>5.4000000000000006E-2</v>
      </c>
      <c r="J179" s="19">
        <v>5.7000000000000002E-2</v>
      </c>
      <c r="K179" s="19">
        <v>4.9000000000000002E-2</v>
      </c>
      <c r="L179" s="19">
        <v>5.0999999999999997E-2</v>
      </c>
      <c r="M179" s="19">
        <v>6.0999999999999999E-2</v>
      </c>
      <c r="N179" s="19">
        <v>6.6000000000000003E-2</v>
      </c>
    </row>
    <row r="180" spans="1:15" ht="15.75" x14ac:dyDescent="0.25">
      <c r="A180" s="15" t="s">
        <v>75</v>
      </c>
      <c r="B180" s="16" t="str">
        <f>IF(AND(H180&gt;4.9%,I180&gt;4.9%,J180&gt;4.9%,K180&gt;4.9%,L180&gt;4.9%,F180&gt;=25.4%,G180&gt;15.4%), "Yes","No")</f>
        <v>No</v>
      </c>
      <c r="C180" s="16" t="str">
        <f>IF(AND(I180&gt;4.9%,J180&gt;4.9%,K180&gt;4.9%,L180&gt;4.9%,M180&gt;4.9%,G180&gt;=25.4%,F180&gt;15.4%), "Yes","No")</f>
        <v>No</v>
      </c>
      <c r="D180" s="16" t="str">
        <f>IF(AND(J180&gt;4.9%,K180&gt;4.9%,L180&gt;4.9%,M180&gt;4.9%,N180&gt;4.9%,G180&gt;=25.4%,F180&gt;15.4%), "Yes","No")</f>
        <v>No</v>
      </c>
      <c r="E180" s="17">
        <v>10223</v>
      </c>
      <c r="F180" s="18">
        <v>0.17699999999999999</v>
      </c>
      <c r="G180" s="18">
        <v>0.29299999999999998</v>
      </c>
      <c r="H180" s="18">
        <v>2.7999999999999997E-2</v>
      </c>
      <c r="I180" s="18">
        <v>3.7000000000000005E-2</v>
      </c>
      <c r="J180" s="19">
        <v>5.4000000000000006E-2</v>
      </c>
      <c r="K180" s="19">
        <v>4.2999999999999997E-2</v>
      </c>
      <c r="L180" s="19">
        <v>0.03</v>
      </c>
      <c r="M180" s="19">
        <v>3.7000000000000005E-2</v>
      </c>
      <c r="N180" s="19">
        <v>3.9E-2</v>
      </c>
    </row>
    <row r="181" spans="1:15" ht="15.75" x14ac:dyDescent="0.25">
      <c r="A181" s="15" t="s">
        <v>74</v>
      </c>
      <c r="B181" s="16" t="str">
        <f>IF(AND(H181&gt;4.9%,I181&gt;4.9%,J181&gt;4.9%,K181&gt;4.9%,L181&gt;4.9%,F181&gt;=25.4%,G181&gt;15.4%), "Yes","No")</f>
        <v>No</v>
      </c>
      <c r="C181" s="16" t="str">
        <f>IF(AND(I181&gt;4.9%,J181&gt;4.9%,K181&gt;4.9%,L181&gt;4.9%,M181&gt;4.9%,G181&gt;=25.4%,F181&gt;15.4%), "Yes","No")</f>
        <v>No</v>
      </c>
      <c r="D181" s="16" t="str">
        <f>IF(AND(J181&gt;4.9%,K181&gt;4.9%,L181&gt;4.9%,M181&gt;4.9%,N181&gt;4.9%,G181&gt;=25.4%,F181&gt;15.4%), "Yes","No")</f>
        <v>No</v>
      </c>
      <c r="E181" s="17">
        <v>2052</v>
      </c>
      <c r="F181" s="18">
        <v>0.13400000000000001</v>
      </c>
      <c r="G181" s="18">
        <v>0.17699999999999999</v>
      </c>
      <c r="H181" s="18">
        <v>2.6000000000000002E-2</v>
      </c>
      <c r="I181" s="18">
        <v>2.5000000000000001E-2</v>
      </c>
      <c r="J181" s="19">
        <v>0.03</v>
      </c>
      <c r="K181" s="19">
        <v>0.03</v>
      </c>
      <c r="L181" s="19">
        <v>3.6000000000000004E-2</v>
      </c>
      <c r="M181" s="19">
        <v>4.4000000000000004E-2</v>
      </c>
      <c r="N181" s="19">
        <v>4.2999999999999997E-2</v>
      </c>
    </row>
    <row r="182" spans="1:15" ht="15.75" x14ac:dyDescent="0.25">
      <c r="A182" s="15" t="s">
        <v>73</v>
      </c>
      <c r="B182" s="16" t="str">
        <f>IF(AND(H182&gt;4.9%,I182&gt;4.9%,J182&gt;4.9%,K182&gt;4.9%,L182&gt;4.9%,F182&gt;=25.4%,G182&gt;15.4%), "Yes","No")</f>
        <v>No</v>
      </c>
      <c r="C182" s="16" t="str">
        <f>IF(AND(I182&gt;4.9%,J182&gt;4.9%,K182&gt;4.9%,L182&gt;4.9%,M182&gt;4.9%,G182&gt;=25.4%,F182&gt;15.4%), "Yes","No")</f>
        <v>No</v>
      </c>
      <c r="D182" s="16" t="str">
        <f>IF(AND(J182&gt;4.9%,K182&gt;4.9%,L182&gt;4.9%,M182&gt;4.9%,N182&gt;4.9%,G182&gt;=25.4%,F182&gt;15.4%), "Yes","No")</f>
        <v>No</v>
      </c>
      <c r="E182" s="17">
        <v>81837</v>
      </c>
      <c r="F182" s="18">
        <v>0.13900000000000001</v>
      </c>
      <c r="G182" s="18">
        <v>0.14199999999999999</v>
      </c>
      <c r="H182" s="18">
        <v>5.7000000000000002E-2</v>
      </c>
      <c r="I182" s="18">
        <v>6.9000000000000006E-2</v>
      </c>
      <c r="J182" s="19">
        <v>6.8000000000000005E-2</v>
      </c>
      <c r="K182" s="19">
        <v>6.5000000000000002E-2</v>
      </c>
      <c r="L182" s="19">
        <v>0.08</v>
      </c>
      <c r="M182" s="19">
        <v>0.10300000000000001</v>
      </c>
      <c r="N182" s="19">
        <v>0.105</v>
      </c>
    </row>
    <row r="183" spans="1:15" ht="15.75" x14ac:dyDescent="0.25">
      <c r="A183" s="15" t="s">
        <v>72</v>
      </c>
      <c r="B183" s="16" t="str">
        <f>IF(AND(H183&gt;4.9%,I183&gt;4.9%,J183&gt;4.9%,K183&gt;4.9%,L183&gt;4.9%,F183&gt;=25.4%,G183&gt;15.4%), "Yes","No")</f>
        <v>No</v>
      </c>
      <c r="C183" s="16" t="str">
        <f>IF(AND(I183&gt;4.9%,J183&gt;4.9%,K183&gt;4.9%,L183&gt;4.9%,M183&gt;4.9%,G183&gt;=25.4%,F183&gt;15.4%), "Yes","No")</f>
        <v>No</v>
      </c>
      <c r="D183" s="16" t="str">
        <f>IF(AND(J183&gt;4.9%,K183&gt;4.9%,L183&gt;4.9%,M183&gt;4.9%,N183&gt;4.9%,G183&gt;=25.4%,F183&gt;15.4%), "Yes","No")</f>
        <v>No</v>
      </c>
      <c r="E183" s="17">
        <v>28111</v>
      </c>
      <c r="F183" s="18">
        <v>0.13800000000000001</v>
      </c>
      <c r="G183" s="18">
        <v>0.23200000000000001</v>
      </c>
      <c r="H183" s="18">
        <v>3.4000000000000002E-2</v>
      </c>
      <c r="I183" s="18">
        <v>4.0999999999999995E-2</v>
      </c>
      <c r="J183" s="19">
        <v>5.5999999999999994E-2</v>
      </c>
      <c r="K183" s="19">
        <v>5.2000000000000005E-2</v>
      </c>
      <c r="L183" s="19">
        <v>5.2000000000000005E-2</v>
      </c>
      <c r="M183" s="19">
        <v>6.5000000000000002E-2</v>
      </c>
      <c r="N183" s="19">
        <v>6.7000000000000004E-2</v>
      </c>
    </row>
    <row r="184" spans="1:15" ht="15.75" x14ac:dyDescent="0.25">
      <c r="A184" s="15" t="s">
        <v>71</v>
      </c>
      <c r="B184" s="16" t="str">
        <f>IF(AND(H184&gt;4.9%,I184&gt;4.9%,J184&gt;4.9%,K184&gt;4.9%,L184&gt;4.9%,F184&gt;=25.4%,G184&gt;15.4%), "Yes","No")</f>
        <v>No</v>
      </c>
      <c r="C184" s="16" t="str">
        <f>IF(AND(I184&gt;4.9%,J184&gt;4.9%,K184&gt;4.9%,L184&gt;4.9%,M184&gt;4.9%,G184&gt;=25.4%,F184&gt;15.4%), "Yes","No")</f>
        <v>No</v>
      </c>
      <c r="D184" s="16" t="str">
        <f>IF(AND(J184&gt;4.9%,K184&gt;4.9%,L184&gt;4.9%,M184&gt;4.9%,N184&gt;4.9%,G184&gt;=25.4%,F184&gt;15.4%), "Yes","No")</f>
        <v>No</v>
      </c>
      <c r="E184" s="17">
        <v>23796</v>
      </c>
      <c r="F184" s="18">
        <v>0.125</v>
      </c>
      <c r="G184" s="18">
        <v>0.185</v>
      </c>
      <c r="H184" s="18">
        <v>4.2000000000000003E-2</v>
      </c>
      <c r="I184" s="18">
        <v>5.5E-2</v>
      </c>
      <c r="J184" s="19">
        <v>7.400000000000001E-2</v>
      </c>
      <c r="K184" s="19">
        <v>5.2000000000000005E-2</v>
      </c>
      <c r="L184" s="19">
        <v>4.9000000000000002E-2</v>
      </c>
      <c r="M184" s="19">
        <v>6.2E-2</v>
      </c>
      <c r="N184" s="19">
        <v>6.9000000000000006E-2</v>
      </c>
    </row>
    <row r="185" spans="1:15" ht="15.75" x14ac:dyDescent="0.25">
      <c r="A185" s="15" t="s">
        <v>70</v>
      </c>
      <c r="B185" s="16" t="str">
        <f>IF(AND(H185&gt;4.9%,I185&gt;4.9%,J185&gt;4.9%,K185&gt;4.9%,L185&gt;4.9%,F185&gt;=25.4%,G185&gt;15.4%), "Yes","No")</f>
        <v>No</v>
      </c>
      <c r="C185" s="16" t="str">
        <f>IF(AND(I185&gt;4.9%,J185&gt;4.9%,K185&gt;4.9%,L185&gt;4.9%,M185&gt;4.9%,G185&gt;=25.4%,F185&gt;15.4%), "Yes","No")</f>
        <v>No</v>
      </c>
      <c r="D185" s="16" t="str">
        <f>IF(AND(J185&gt;4.9%,K185&gt;4.9%,L185&gt;4.9%,M185&gt;4.9%,N185&gt;4.9%,G185&gt;=25.4%,F185&gt;15.4%), "Yes","No")</f>
        <v>No</v>
      </c>
      <c r="E185" s="17">
        <v>116927</v>
      </c>
      <c r="F185" s="18">
        <v>0.10499999999999998</v>
      </c>
      <c r="G185" s="18">
        <v>0.14599999999999999</v>
      </c>
      <c r="H185" s="18">
        <v>3.1E-2</v>
      </c>
      <c r="I185" s="18">
        <v>3.5000000000000003E-2</v>
      </c>
      <c r="J185" s="19">
        <v>4.0999999999999995E-2</v>
      </c>
      <c r="K185" s="19">
        <v>4.2000000000000003E-2</v>
      </c>
      <c r="L185" s="19">
        <v>4.5999999999999999E-2</v>
      </c>
      <c r="M185" s="19">
        <v>5.5E-2</v>
      </c>
      <c r="N185" s="19">
        <v>5.9000000000000004E-2</v>
      </c>
    </row>
    <row r="186" spans="1:15" ht="15.75" x14ac:dyDescent="0.25">
      <c r="A186" s="15" t="s">
        <v>69</v>
      </c>
      <c r="B186" s="16" t="str">
        <f>IF(AND(H186&gt;4.9%,I186&gt;4.9%,J186&gt;4.9%,K186&gt;4.9%,L186&gt;4.9%,F186&gt;=25.4%,G186&gt;15.4%), "Yes","No")</f>
        <v>No</v>
      </c>
      <c r="C186" s="16" t="str">
        <f>IF(AND(I186&gt;4.9%,J186&gt;4.9%,K186&gt;4.9%,L186&gt;4.9%,M186&gt;4.9%,G186&gt;=25.4%,F186&gt;15.4%), "Yes","No")</f>
        <v>No</v>
      </c>
      <c r="D186" s="16" t="str">
        <f>IF(AND(J186&gt;4.9%,K186&gt;4.9%,L186&gt;4.9%,M186&gt;4.9%,N186&gt;4.9%,G186&gt;=25.4%,F186&gt;15.4%), "Yes","No")</f>
        <v>No</v>
      </c>
      <c r="E186" s="17">
        <v>10269</v>
      </c>
      <c r="F186" s="18">
        <v>0.186</v>
      </c>
      <c r="G186" s="18">
        <v>0.35</v>
      </c>
      <c r="H186" s="18">
        <v>2.3E-2</v>
      </c>
      <c r="I186" s="18">
        <v>2.5000000000000001E-2</v>
      </c>
      <c r="J186" s="19">
        <v>2.5000000000000001E-2</v>
      </c>
      <c r="K186" s="19">
        <v>2.4E-2</v>
      </c>
      <c r="L186" s="19">
        <v>0.03</v>
      </c>
      <c r="M186" s="19">
        <v>3.7999999999999999E-2</v>
      </c>
      <c r="N186" s="19">
        <v>4.0999999999999995E-2</v>
      </c>
    </row>
    <row r="187" spans="1:15" ht="15.75" x14ac:dyDescent="0.25">
      <c r="A187" s="15" t="s">
        <v>68</v>
      </c>
      <c r="B187" s="16" t="str">
        <f>IF(AND(H187&gt;4.9%,I187&gt;4.9%,J187&gt;4.9%,K187&gt;4.9%,L187&gt;4.9%,F187&gt;=25.4%,G187&gt;15.4%), "Yes","No")</f>
        <v>No</v>
      </c>
      <c r="C187" s="16" t="str">
        <f>IF(AND(I187&gt;4.9%,J187&gt;4.9%,K187&gt;4.9%,L187&gt;4.9%,M187&gt;4.9%,G187&gt;=25.4%,F187&gt;15.4%), "Yes","No")</f>
        <v>No</v>
      </c>
      <c r="D187" s="16" t="str">
        <f>IF(AND(J187&gt;4.9%,K187&gt;4.9%,L187&gt;4.9%,M187&gt;4.9%,N187&gt;4.9%,G187&gt;=25.4%,F187&gt;15.4%), "Yes","No")</f>
        <v>No</v>
      </c>
      <c r="E187" s="17">
        <v>15507</v>
      </c>
      <c r="F187" s="18">
        <v>0.19900000000000001</v>
      </c>
      <c r="G187" s="18">
        <v>0.34899999999999998</v>
      </c>
      <c r="H187" s="18">
        <v>3.6000000000000004E-2</v>
      </c>
      <c r="I187" s="18">
        <v>4.4999999999999998E-2</v>
      </c>
      <c r="J187" s="19">
        <v>5.9000000000000004E-2</v>
      </c>
      <c r="K187" s="19">
        <v>5.2000000000000005E-2</v>
      </c>
      <c r="L187" s="19">
        <v>4.2000000000000003E-2</v>
      </c>
      <c r="M187" s="19">
        <v>5.4000000000000006E-2</v>
      </c>
      <c r="N187" s="19">
        <v>5.0999999999999997E-2</v>
      </c>
    </row>
    <row r="188" spans="1:15" ht="15.75" x14ac:dyDescent="0.25">
      <c r="A188" s="15" t="s">
        <v>67</v>
      </c>
      <c r="B188" s="16" t="str">
        <f>IF(AND(H188&gt;4.9%,I188&gt;4.9%,J188&gt;4.9%,K188&gt;4.9%,L188&gt;4.9%,F188&gt;=25.4%,G188&gt;15.4%), "Yes","No")</f>
        <v>No</v>
      </c>
      <c r="C188" s="16" t="str">
        <f>IF(AND(I188&gt;4.9%,J188&gt;4.9%,K188&gt;4.9%,L188&gt;4.9%,M188&gt;4.9%,G188&gt;=25.4%,F188&gt;15.4%), "Yes","No")</f>
        <v>No</v>
      </c>
      <c r="D188" s="16" t="str">
        <f>IF(AND(J188&gt;4.9%,K188&gt;4.9%,L188&gt;4.9%,M188&gt;4.9%,N188&gt;4.9%,G188&gt;=25.4%,F188&gt;15.4%), "Yes","No")</f>
        <v>No</v>
      </c>
      <c r="E188" s="17">
        <v>45413</v>
      </c>
      <c r="F188" s="18">
        <v>0.218</v>
      </c>
      <c r="G188" s="18">
        <v>0.251</v>
      </c>
      <c r="H188" s="18">
        <v>0.05</v>
      </c>
      <c r="I188" s="18">
        <v>0.06</v>
      </c>
      <c r="J188" s="19">
        <v>6.3E-2</v>
      </c>
      <c r="K188" s="19">
        <v>6.0999999999999999E-2</v>
      </c>
      <c r="L188" s="19">
        <v>6.4000000000000001E-2</v>
      </c>
      <c r="M188" s="19">
        <v>7.6999999999999999E-2</v>
      </c>
      <c r="N188" s="19">
        <v>0.08</v>
      </c>
    </row>
    <row r="189" spans="1:15" ht="15.75" x14ac:dyDescent="0.25">
      <c r="A189" s="15" t="s">
        <v>66</v>
      </c>
      <c r="B189" s="16" t="str">
        <f>IF(AND(H189&gt;4.9%,I189&gt;4.9%,J189&gt;4.9%,K189&gt;4.9%,L189&gt;4.9%,F189&gt;=25.4%,G189&gt;15.4%), "Yes","No")</f>
        <v>No</v>
      </c>
      <c r="C189" s="16" t="str">
        <f>IF(AND(I189&gt;4.9%,J189&gt;4.9%,K189&gt;4.9%,L189&gt;4.9%,M189&gt;4.9%,G189&gt;=25.4%,F189&gt;15.4%), "Yes","No")</f>
        <v>No</v>
      </c>
      <c r="D189" s="16" t="str">
        <f>IF(AND(J189&gt;4.9%,K189&gt;4.9%,L189&gt;4.9%,M189&gt;4.9%,N189&gt;4.9%,G189&gt;=25.4%,F189&gt;15.4%), "Yes","No")</f>
        <v>No</v>
      </c>
      <c r="E189" s="17">
        <v>121073</v>
      </c>
      <c r="F189" s="18">
        <v>0.22700000000000001</v>
      </c>
      <c r="G189" s="18">
        <v>0.246</v>
      </c>
      <c r="H189" s="18">
        <v>2.8999999999999998E-2</v>
      </c>
      <c r="I189" s="18">
        <v>3.2000000000000001E-2</v>
      </c>
      <c r="J189" s="19">
        <v>3.3000000000000002E-2</v>
      </c>
      <c r="K189" s="19">
        <v>3.3000000000000002E-2</v>
      </c>
      <c r="L189" s="19">
        <v>0.04</v>
      </c>
      <c r="M189" s="19">
        <v>0.05</v>
      </c>
      <c r="N189" s="19">
        <v>5.2999999999999999E-2</v>
      </c>
    </row>
    <row r="190" spans="1:15" s="3" customFormat="1" ht="15.75" x14ac:dyDescent="0.25">
      <c r="A190" s="15" t="s">
        <v>65</v>
      </c>
      <c r="B190" s="16" t="str">
        <f>IF(AND(H190&gt;4.9%,I190&gt;4.9%,J190&gt;4.9%,K190&gt;4.9%,L190&gt;4.9%,F190&gt;=25.4%,G190&gt;15.4%), "Yes","No")</f>
        <v>No</v>
      </c>
      <c r="C190" s="29" t="str">
        <f>IF(AND(I190&gt;4.9%,J190&gt;4.9%,K190&gt;4.9%,L190&gt;4.9%,M190&gt;4.9%,G190&gt;=25.4%,F190&gt;15.4%), "Yes","No")</f>
        <v>Yes</v>
      </c>
      <c r="D190" s="31" t="str">
        <f>IF(AND(J190&gt;4.9%,K190&gt;4.9%,L190&gt;4.9%,M190&gt;4.9%,N190&gt;4.9%,G190&gt;=25.4%,F190&gt;15.4%), "Yes","No")</f>
        <v>Yes</v>
      </c>
      <c r="E190" s="17">
        <v>7818</v>
      </c>
      <c r="F190" s="18">
        <v>0.24099999999999999</v>
      </c>
      <c r="G190" s="18">
        <v>0.46300000000000002</v>
      </c>
      <c r="H190" s="18">
        <v>7.0000000000000007E-2</v>
      </c>
      <c r="I190" s="18">
        <v>9.4E-2</v>
      </c>
      <c r="J190" s="19">
        <v>0.107</v>
      </c>
      <c r="K190" s="19">
        <v>0.107</v>
      </c>
      <c r="L190" s="19">
        <v>0.11699999999999999</v>
      </c>
      <c r="M190" s="19">
        <v>0.128</v>
      </c>
      <c r="N190" s="19">
        <v>0.13300000000000001</v>
      </c>
      <c r="O190" s="6"/>
    </row>
    <row r="191" spans="1:15" ht="15.75" x14ac:dyDescent="0.25">
      <c r="A191" s="15" t="s">
        <v>64</v>
      </c>
      <c r="B191" s="16" t="str">
        <f>IF(AND(H191&gt;4.9%,I191&gt;4.9%,J191&gt;4.9%,K191&gt;4.9%,L191&gt;4.9%,F191&gt;=25.4%,G191&gt;15.4%), "Yes","No")</f>
        <v>No</v>
      </c>
      <c r="C191" s="16" t="str">
        <f>IF(AND(I191&gt;4.9%,J191&gt;4.9%,K191&gt;4.9%,L191&gt;4.9%,M191&gt;4.9%,G191&gt;=25.4%,F191&gt;15.4%), "Yes","No")</f>
        <v>No</v>
      </c>
      <c r="D191" s="16" t="str">
        <f>IF(AND(J191&gt;4.9%,K191&gt;4.9%,L191&gt;4.9%,M191&gt;4.9%,N191&gt;4.9%,G191&gt;=25.4%,F191&gt;15.4%), "Yes","No")</f>
        <v>No</v>
      </c>
      <c r="E191" s="17">
        <v>10914</v>
      </c>
      <c r="F191" s="18">
        <v>0.11499999999999999</v>
      </c>
      <c r="G191" s="18">
        <v>0.192</v>
      </c>
      <c r="H191" s="18">
        <v>3.5000000000000003E-2</v>
      </c>
      <c r="I191" s="18">
        <v>3.5000000000000003E-2</v>
      </c>
      <c r="J191" s="19">
        <v>0.04</v>
      </c>
      <c r="K191" s="19">
        <v>4.5999999999999999E-2</v>
      </c>
      <c r="L191" s="19">
        <v>4.9000000000000002E-2</v>
      </c>
      <c r="M191" s="19">
        <v>6.0999999999999999E-2</v>
      </c>
      <c r="N191" s="19">
        <v>7.0000000000000007E-2</v>
      </c>
    </row>
    <row r="192" spans="1:15" ht="15.75" x14ac:dyDescent="0.25">
      <c r="A192" s="15" t="s">
        <v>63</v>
      </c>
      <c r="B192" s="16" t="str">
        <f>IF(AND(H192&gt;4.9%,I192&gt;4.9%,J192&gt;4.9%,K192&gt;4.9%,L192&gt;4.9%,F192&gt;=25.4%,G192&gt;15.4%), "Yes","No")</f>
        <v>No</v>
      </c>
      <c r="C192" s="16" t="str">
        <f>IF(AND(I192&gt;4.9%,J192&gt;4.9%,K192&gt;4.9%,L192&gt;4.9%,M192&gt;4.9%,G192&gt;=25.4%,F192&gt;15.4%), "Yes","No")</f>
        <v>No</v>
      </c>
      <c r="D192" s="16" t="str">
        <f>IF(AND(J192&gt;4.9%,K192&gt;4.9%,L192&gt;4.9%,M192&gt;4.9%,N192&gt;4.9%,G192&gt;=25.4%,F192&gt;15.4%), "Yes","No")</f>
        <v>No</v>
      </c>
      <c r="E192" s="17">
        <v>120725</v>
      </c>
      <c r="F192" s="18">
        <v>9.4E-2</v>
      </c>
      <c r="G192" s="18">
        <v>8.6999999999999994E-2</v>
      </c>
      <c r="H192" s="18">
        <v>2.6000000000000002E-2</v>
      </c>
      <c r="I192" s="18">
        <v>2.7999999999999997E-2</v>
      </c>
      <c r="J192" s="19">
        <v>0.03</v>
      </c>
      <c r="K192" s="19">
        <v>2.8999999999999998E-2</v>
      </c>
      <c r="L192" s="19">
        <v>3.5000000000000003E-2</v>
      </c>
      <c r="M192" s="19">
        <v>4.2999999999999997E-2</v>
      </c>
      <c r="N192" s="19">
        <v>4.4000000000000004E-2</v>
      </c>
    </row>
    <row r="193" spans="1:52" ht="15.75" x14ac:dyDescent="0.25">
      <c r="A193" s="15" t="s">
        <v>62</v>
      </c>
      <c r="B193" s="16" t="str">
        <f>IF(AND(H193&gt;4.9%,I193&gt;4.9%,J193&gt;4.9%,K193&gt;4.9%,L193&gt;4.9%,F193&gt;=25.4%,G193&gt;15.4%), "Yes","No")</f>
        <v>No</v>
      </c>
      <c r="C193" s="16" t="str">
        <f>IF(AND(I193&gt;4.9%,J193&gt;4.9%,K193&gt;4.9%,L193&gt;4.9%,M193&gt;4.9%,G193&gt;=25.4%,F193&gt;15.4%), "Yes","No")</f>
        <v>No</v>
      </c>
      <c r="D193" s="16" t="str">
        <f>IF(AND(J193&gt;4.9%,K193&gt;4.9%,L193&gt;4.9%,M193&gt;4.9%,N193&gt;4.9%,G193&gt;=25.4%,F193&gt;15.4%), "Yes","No")</f>
        <v>No</v>
      </c>
      <c r="E193" s="17">
        <v>3367</v>
      </c>
      <c r="F193" s="18">
        <v>0.10499999999999998</v>
      </c>
      <c r="G193" s="18">
        <v>0.315</v>
      </c>
      <c r="H193" s="18">
        <v>2.5000000000000001E-2</v>
      </c>
      <c r="I193" s="18">
        <v>3.7999999999999999E-2</v>
      </c>
      <c r="J193" s="19">
        <v>6.6000000000000003E-2</v>
      </c>
      <c r="K193" s="19">
        <v>4.4999999999999998E-2</v>
      </c>
      <c r="L193" s="19">
        <v>3.2000000000000001E-2</v>
      </c>
      <c r="M193" s="19">
        <v>0.04</v>
      </c>
      <c r="N193" s="19">
        <v>3.4000000000000002E-2</v>
      </c>
    </row>
    <row r="194" spans="1:52" s="2" customFormat="1" ht="15.75" x14ac:dyDescent="0.25">
      <c r="A194" s="20" t="s">
        <v>61</v>
      </c>
      <c r="B194" s="28" t="str">
        <f>IF(AND(H194&gt;4.9%,I194&gt;4.9%,J194&gt;4.9%,K194&gt;4.9%,L194&gt;4.9%,F194&gt;=25.4%,G194&gt;15.4%), "Yes","No")</f>
        <v>Yes</v>
      </c>
      <c r="C194" s="28" t="str">
        <f>IF(AND(I194&gt;4.9%,J194&gt;4.9%,K194&gt;4.9%,L194&gt;4.9%,M194&gt;4.9%,G194&gt;=25.4%,F194&gt;15.4%), "Yes","No")</f>
        <v>No</v>
      </c>
      <c r="D194" s="28" t="str">
        <f>IF(AND(J194&gt;4.9%,K194&gt;4.9%,L194&gt;4.9%,M194&gt;4.9%,N194&gt;4.9%,G194&gt;=25.4%,F194&gt;15.4%), "Yes","No")</f>
        <v>No</v>
      </c>
      <c r="E194" s="21">
        <v>3309</v>
      </c>
      <c r="F194" s="22">
        <v>0.26800000000000002</v>
      </c>
      <c r="G194" s="22">
        <v>0.224</v>
      </c>
      <c r="H194" s="22">
        <v>0.05</v>
      </c>
      <c r="I194" s="22">
        <v>5.7000000000000002E-2</v>
      </c>
      <c r="J194" s="23">
        <v>5.7000000000000002E-2</v>
      </c>
      <c r="K194" s="23">
        <v>5.0999999999999997E-2</v>
      </c>
      <c r="L194" s="23">
        <v>6.2E-2</v>
      </c>
      <c r="M194" s="23">
        <v>0.08</v>
      </c>
      <c r="N194" s="23">
        <v>9.4E-2</v>
      </c>
      <c r="O194" s="27"/>
    </row>
    <row r="195" spans="1:52" s="3" customFormat="1" ht="15.75" x14ac:dyDescent="0.25">
      <c r="A195" s="15" t="s">
        <v>60</v>
      </c>
      <c r="B195" s="16" t="str">
        <f>IF(AND(H195&gt;4.9%,I195&gt;4.9%,J195&gt;4.9%,K195&gt;4.9%,L195&gt;4.9%,F195&gt;=25.4%,G195&gt;15.4%), "Yes","No")</f>
        <v>No</v>
      </c>
      <c r="C195" s="29" t="str">
        <f>IF(AND(I195&gt;4.9%,J195&gt;4.9%,K195&gt;4.9%,L195&gt;4.9%,M195&gt;4.9%,G195&gt;=25.4%,F195&gt;15.4%), "Yes","No")</f>
        <v>Yes</v>
      </c>
      <c r="D195" s="31" t="str">
        <f>IF(AND(J195&gt;4.9%,K195&gt;4.9%,L195&gt;4.9%,M195&gt;4.9%,N195&gt;4.9%,G195&gt;=25.4%,F195&gt;15.4%), "Yes","No")</f>
        <v>Yes</v>
      </c>
      <c r="E195" s="17">
        <v>12860</v>
      </c>
      <c r="F195" s="18">
        <v>0.17499999999999999</v>
      </c>
      <c r="G195" s="18">
        <v>0.27500000000000002</v>
      </c>
      <c r="H195" s="18">
        <v>5.4000000000000006E-2</v>
      </c>
      <c r="I195" s="18">
        <v>5.2000000000000005E-2</v>
      </c>
      <c r="J195" s="19">
        <v>5.9000000000000004E-2</v>
      </c>
      <c r="K195" s="19">
        <v>6.3E-2</v>
      </c>
      <c r="L195" s="19">
        <v>7.8E-2</v>
      </c>
      <c r="M195" s="19">
        <v>0.1</v>
      </c>
      <c r="N195" s="19">
        <v>0.107</v>
      </c>
      <c r="O195" s="6"/>
    </row>
    <row r="196" spans="1:52" ht="15.75" x14ac:dyDescent="0.25">
      <c r="A196" s="15" t="s">
        <v>59</v>
      </c>
      <c r="B196" s="16" t="str">
        <f>IF(AND(H196&gt;4.9%,I196&gt;4.9%,J196&gt;4.9%,K196&gt;4.9%,L196&gt;4.9%,F196&gt;=25.4%,G196&gt;15.4%), "Yes","No")</f>
        <v>No</v>
      </c>
      <c r="C196" s="16" t="str">
        <f>IF(AND(I196&gt;4.9%,J196&gt;4.9%,K196&gt;4.9%,L196&gt;4.9%,M196&gt;4.9%,G196&gt;=25.4%,F196&gt;15.4%), "Yes","No")</f>
        <v>No</v>
      </c>
      <c r="D196" s="16" t="str">
        <f>IF(AND(J196&gt;4.9%,K196&gt;4.9%,L196&gt;4.9%,M196&gt;4.9%,N196&gt;4.9%,G196&gt;=25.4%,F196&gt;15.4%), "Yes","No")</f>
        <v>No</v>
      </c>
      <c r="E196" s="17">
        <v>13783</v>
      </c>
      <c r="F196" s="18">
        <v>0.28699999999999998</v>
      </c>
      <c r="G196" s="18">
        <v>0.47199999999999998</v>
      </c>
      <c r="H196" s="18">
        <v>2.1000000000000001E-2</v>
      </c>
      <c r="I196" s="18">
        <v>3.5000000000000003E-2</v>
      </c>
      <c r="J196" s="19">
        <v>5.5999999999999994E-2</v>
      </c>
      <c r="K196" s="19">
        <v>4.8000000000000001E-2</v>
      </c>
      <c r="L196" s="19">
        <v>0.04</v>
      </c>
      <c r="M196" s="19">
        <v>5.7000000000000002E-2</v>
      </c>
      <c r="N196" s="19">
        <v>6.8000000000000005E-2</v>
      </c>
    </row>
    <row r="197" spans="1:52" ht="15.75" x14ac:dyDescent="0.25">
      <c r="A197" s="15" t="s">
        <v>58</v>
      </c>
      <c r="B197" s="16" t="str">
        <f>IF(AND(H197&gt;4.9%,I197&gt;4.9%,J197&gt;4.9%,K197&gt;4.9%,L197&gt;4.9%,F197&gt;=25.4%,G197&gt;15.4%), "Yes","No")</f>
        <v>No</v>
      </c>
      <c r="C197" s="16" t="str">
        <f>IF(AND(I197&gt;4.9%,J197&gt;4.9%,K197&gt;4.9%,L197&gt;4.9%,M197&gt;4.9%,G197&gt;=25.4%,F197&gt;15.4%), "Yes","No")</f>
        <v>No</v>
      </c>
      <c r="D197" s="16" t="str">
        <f>IF(AND(J197&gt;4.9%,K197&gt;4.9%,L197&gt;4.9%,M197&gt;4.9%,N197&gt;4.9%,G197&gt;=25.4%,F197&gt;15.4%), "Yes","No")</f>
        <v>No</v>
      </c>
      <c r="E197" s="17">
        <v>7383</v>
      </c>
      <c r="F197" s="18">
        <v>0.16</v>
      </c>
      <c r="G197" s="18">
        <v>0.27300000000000002</v>
      </c>
      <c r="H197" s="18">
        <v>4.7E-2</v>
      </c>
      <c r="I197" s="18">
        <v>5.7999999999999996E-2</v>
      </c>
      <c r="J197" s="19">
        <v>6.8000000000000005E-2</v>
      </c>
      <c r="K197" s="19">
        <v>5.2999999999999999E-2</v>
      </c>
      <c r="L197" s="19">
        <v>4.2999999999999997E-2</v>
      </c>
      <c r="M197" s="19">
        <v>5.4000000000000006E-2</v>
      </c>
      <c r="N197" s="19">
        <v>0.06</v>
      </c>
    </row>
    <row r="198" spans="1:52" ht="15.75" x14ac:dyDescent="0.25">
      <c r="A198" s="15" t="s">
        <v>57</v>
      </c>
      <c r="B198" s="16" t="str">
        <f>IF(AND(H198&gt;4.9%,I198&gt;4.9%,J198&gt;4.9%,K198&gt;4.9%,L198&gt;4.9%,F198&gt;=25.4%,G198&gt;15.4%), "Yes","No")</f>
        <v>No</v>
      </c>
      <c r="C198" s="16" t="str">
        <f>IF(AND(I198&gt;4.9%,J198&gt;4.9%,K198&gt;4.9%,L198&gt;4.9%,M198&gt;4.9%,G198&gt;=25.4%,F198&gt;15.4%), "Yes","No")</f>
        <v>No</v>
      </c>
      <c r="D198" s="16" t="str">
        <f>IF(AND(J198&gt;4.9%,K198&gt;4.9%,L198&gt;4.9%,M198&gt;4.9%,N198&gt;4.9%,G198&gt;=25.4%,F198&gt;15.4%), "Yes","No")</f>
        <v>No</v>
      </c>
      <c r="E198" s="17">
        <v>929</v>
      </c>
      <c r="F198" s="18">
        <v>0.14599999999999999</v>
      </c>
      <c r="G198" s="18">
        <v>8.0999999999999989E-2</v>
      </c>
      <c r="H198" s="18">
        <v>0.03</v>
      </c>
      <c r="I198" s="18">
        <v>3.7000000000000005E-2</v>
      </c>
      <c r="J198" s="19">
        <v>4.7E-2</v>
      </c>
      <c r="K198" s="19">
        <v>0.04</v>
      </c>
      <c r="L198" s="19">
        <v>3.6000000000000004E-2</v>
      </c>
      <c r="M198" s="19">
        <v>4.4000000000000004E-2</v>
      </c>
      <c r="N198" s="19">
        <v>5.0999999999999997E-2</v>
      </c>
    </row>
    <row r="199" spans="1:52" ht="15.75" x14ac:dyDescent="0.25">
      <c r="A199" s="15" t="s">
        <v>56</v>
      </c>
      <c r="B199" s="16" t="str">
        <f>IF(AND(H199&gt;4.9%,I199&gt;4.9%,J199&gt;4.9%,K199&gt;4.9%,L199&gt;4.9%,F199&gt;=25.4%,G199&gt;15.4%), "Yes","No")</f>
        <v>No</v>
      </c>
      <c r="C199" s="16" t="str">
        <f>IF(AND(I199&gt;4.9%,J199&gt;4.9%,K199&gt;4.9%,L199&gt;4.9%,M199&gt;4.9%,G199&gt;=25.4%,F199&gt;15.4%), "Yes","No")</f>
        <v>No</v>
      </c>
      <c r="D199" s="16" t="str">
        <f>IF(AND(J199&gt;4.9%,K199&gt;4.9%,L199&gt;4.9%,M199&gt;4.9%,N199&gt;4.9%,G199&gt;=25.4%,F199&gt;15.4%), "Yes","No")</f>
        <v>No</v>
      </c>
      <c r="E199" s="17">
        <v>16620</v>
      </c>
      <c r="F199" s="18">
        <v>0.21199999999999999</v>
      </c>
      <c r="G199" s="18">
        <v>0.23400000000000001</v>
      </c>
      <c r="H199" s="18">
        <v>4.0999999999999995E-2</v>
      </c>
      <c r="I199" s="18">
        <v>4.7E-2</v>
      </c>
      <c r="J199" s="19">
        <v>0.05</v>
      </c>
      <c r="K199" s="19">
        <v>4.8000000000000001E-2</v>
      </c>
      <c r="L199" s="19">
        <v>5.4000000000000006E-2</v>
      </c>
      <c r="M199" s="19">
        <v>7.0000000000000007E-2</v>
      </c>
      <c r="N199" s="19">
        <v>0.08</v>
      </c>
    </row>
    <row r="200" spans="1:52" ht="15.75" x14ac:dyDescent="0.25">
      <c r="A200" s="15" t="s">
        <v>55</v>
      </c>
      <c r="B200" s="16" t="str">
        <f>IF(AND(H200&gt;4.9%,I200&gt;4.9%,J200&gt;4.9%,K200&gt;4.9%,L200&gt;4.9%,F200&gt;=25.4%,G200&gt;15.4%), "Yes","No")</f>
        <v>No</v>
      </c>
      <c r="C200" s="16" t="str">
        <f>IF(AND(I200&gt;4.9%,J200&gt;4.9%,K200&gt;4.9%,L200&gt;4.9%,M200&gt;4.9%,G200&gt;=25.4%,F200&gt;15.4%), "Yes","No")</f>
        <v>No</v>
      </c>
      <c r="D200" s="16" t="str">
        <f>IF(AND(J200&gt;4.9%,K200&gt;4.9%,L200&gt;4.9%,M200&gt;4.9%,N200&gt;4.9%,G200&gt;=25.4%,F200&gt;15.4%), "Yes","No")</f>
        <v>No</v>
      </c>
      <c r="E200" s="17">
        <v>78337</v>
      </c>
      <c r="F200" s="18">
        <v>5.6000000000000001E-2</v>
      </c>
      <c r="G200" s="18">
        <v>8.6999999999999994E-2</v>
      </c>
      <c r="H200" s="18">
        <v>3.2000000000000001E-2</v>
      </c>
      <c r="I200" s="18">
        <v>3.3000000000000002E-2</v>
      </c>
      <c r="J200" s="19">
        <v>3.5000000000000003E-2</v>
      </c>
      <c r="K200" s="19">
        <v>3.7999999999999999E-2</v>
      </c>
      <c r="L200" s="19">
        <v>4.4999999999999998E-2</v>
      </c>
      <c r="M200" s="19">
        <v>5.7000000000000002E-2</v>
      </c>
      <c r="N200" s="19">
        <v>6.2E-2</v>
      </c>
    </row>
    <row r="201" spans="1:52" ht="15.75" x14ac:dyDescent="0.25">
      <c r="A201" s="15" t="s">
        <v>54</v>
      </c>
      <c r="B201" s="16" t="str">
        <f>IF(AND(H201&gt;4.9%,I201&gt;4.9%,J201&gt;4.9%,K201&gt;4.9%,L201&gt;4.9%,F201&gt;=25.4%,G201&gt;15.4%), "Yes","No")</f>
        <v>No</v>
      </c>
      <c r="C201" s="16" t="str">
        <f>IF(AND(I201&gt;4.9%,J201&gt;4.9%,K201&gt;4.9%,L201&gt;4.9%,M201&gt;4.9%,G201&gt;=25.4%,F201&gt;15.4%), "Yes","No")</f>
        <v>No</v>
      </c>
      <c r="D201" s="16" t="str">
        <f>IF(AND(J201&gt;4.9%,K201&gt;4.9%,L201&gt;4.9%,M201&gt;4.9%,N201&gt;4.9%,G201&gt;=25.4%,F201&gt;15.4%), "Yes","No")</f>
        <v>No</v>
      </c>
      <c r="E201" s="17">
        <v>10501</v>
      </c>
      <c r="F201" s="18">
        <v>0.21600000000000003</v>
      </c>
      <c r="G201" s="18">
        <v>0.22900000000000001</v>
      </c>
      <c r="H201" s="18">
        <v>3.1E-2</v>
      </c>
      <c r="I201" s="18">
        <v>3.7999999999999999E-2</v>
      </c>
      <c r="J201" s="19">
        <v>4.0999999999999995E-2</v>
      </c>
      <c r="K201" s="19">
        <v>3.7000000000000005E-2</v>
      </c>
      <c r="L201" s="19">
        <v>4.2000000000000003E-2</v>
      </c>
      <c r="M201" s="19">
        <v>5.2000000000000005E-2</v>
      </c>
      <c r="N201" s="19">
        <v>5.5E-2</v>
      </c>
    </row>
    <row r="202" spans="1:52" ht="15.75" x14ac:dyDescent="0.25">
      <c r="A202" s="15" t="s">
        <v>53</v>
      </c>
      <c r="B202" s="16" t="str">
        <f>IF(AND(H202&gt;4.9%,I202&gt;4.9%,J202&gt;4.9%,K202&gt;4.9%,L202&gt;4.9%,F202&gt;=25.4%,G202&gt;15.4%), "Yes","No")</f>
        <v>No</v>
      </c>
      <c r="C202" s="16" t="str">
        <f>IF(AND(I202&gt;4.9%,J202&gt;4.9%,K202&gt;4.9%,L202&gt;4.9%,M202&gt;4.9%,G202&gt;=25.4%,F202&gt;15.4%), "Yes","No")</f>
        <v>No</v>
      </c>
      <c r="D202" s="16" t="str">
        <f>IF(AND(J202&gt;4.9%,K202&gt;4.9%,L202&gt;4.9%,M202&gt;4.9%,N202&gt;4.9%,G202&gt;=25.4%,F202&gt;15.4%), "Yes","No")</f>
        <v>No</v>
      </c>
      <c r="E202" s="17">
        <v>53330</v>
      </c>
      <c r="F202" s="18">
        <v>0.124</v>
      </c>
      <c r="G202" s="18">
        <v>0.20600000000000002</v>
      </c>
      <c r="H202" s="18">
        <v>4.0999999999999995E-2</v>
      </c>
      <c r="I202" s="18">
        <v>5.0999999999999997E-2</v>
      </c>
      <c r="J202" s="19">
        <v>5.7999999999999996E-2</v>
      </c>
      <c r="K202" s="19">
        <v>4.8000000000000001E-2</v>
      </c>
      <c r="L202" s="19">
        <v>4.9000000000000002E-2</v>
      </c>
      <c r="M202" s="19">
        <v>6.2E-2</v>
      </c>
      <c r="N202" s="19">
        <v>6.3E-2</v>
      </c>
    </row>
    <row r="203" spans="1:52" ht="15.75" x14ac:dyDescent="0.25">
      <c r="A203" s="15" t="s">
        <v>52</v>
      </c>
      <c r="B203" s="16" t="str">
        <f>IF(AND(H203&gt;4.9%,I203&gt;4.9%,J203&gt;4.9%,K203&gt;4.9%,L203&gt;4.9%,F203&gt;=25.4%,G203&gt;15.4%), "Yes","No")</f>
        <v>No</v>
      </c>
      <c r="C203" s="16" t="str">
        <f>IF(AND(I203&gt;4.9%,J203&gt;4.9%,K203&gt;4.9%,L203&gt;4.9%,M203&gt;4.9%,G203&gt;=25.4%,F203&gt;15.4%), "Yes","No")</f>
        <v>No</v>
      </c>
      <c r="D203" s="16" t="str">
        <f>IF(AND(J203&gt;4.9%,K203&gt;4.9%,L203&gt;4.9%,M203&gt;4.9%,N203&gt;4.9%,G203&gt;=25.4%,F203&gt;15.4%), "Yes","No")</f>
        <v>No</v>
      </c>
      <c r="E203" s="17">
        <v>10834</v>
      </c>
      <c r="F203" s="18">
        <v>0.18</v>
      </c>
      <c r="G203" s="18">
        <v>0.22499999999999998</v>
      </c>
      <c r="H203" s="18">
        <v>7.9000000000000001E-2</v>
      </c>
      <c r="I203" s="18">
        <v>8.5999999999999993E-2</v>
      </c>
      <c r="J203" s="19">
        <v>9.6000000000000002E-2</v>
      </c>
      <c r="K203" s="19">
        <v>9.3000000000000013E-2</v>
      </c>
      <c r="L203" s="19">
        <v>0.106</v>
      </c>
      <c r="M203" s="19">
        <v>0.129</v>
      </c>
      <c r="N203" s="19">
        <v>0.14599999999999999</v>
      </c>
    </row>
    <row r="204" spans="1:52" s="2" customFormat="1" ht="15.75" x14ac:dyDescent="0.25">
      <c r="A204" s="20" t="s">
        <v>51</v>
      </c>
      <c r="B204" s="28" t="str">
        <f>IF(AND(H204&gt;4.9%,I204&gt;4.9%,J204&gt;4.9%,K204&gt;4.9%,L204&gt;4.9%,F204&gt;=25.4%,G204&gt;15.4%), "Yes","No")</f>
        <v>Yes</v>
      </c>
      <c r="C204" s="30" t="str">
        <f>IF(AND(I204&gt;4.9%,J204&gt;4.9%,K204&gt;4.9%,L204&gt;4.9%,M204&gt;4.9%,G204&gt;=25.4%,F204&gt;15.4%), "Yes","No")</f>
        <v>Yes</v>
      </c>
      <c r="D204" s="32" t="str">
        <f>IF(AND(J204&gt;4.9%,K204&gt;4.9%,L204&gt;4.9%,M204&gt;4.9%,N204&gt;4.9%,G204&gt;=25.4%,F204&gt;15.4%), "Yes","No")</f>
        <v>Yes</v>
      </c>
      <c r="E204" s="21">
        <v>8865</v>
      </c>
      <c r="F204" s="22">
        <v>0.27100000000000002</v>
      </c>
      <c r="G204" s="22">
        <v>0.28599999999999998</v>
      </c>
      <c r="H204" s="22">
        <v>6.5000000000000002E-2</v>
      </c>
      <c r="I204" s="22">
        <v>7.4999999999999997E-2</v>
      </c>
      <c r="J204" s="23">
        <v>9.0999999999999998E-2</v>
      </c>
      <c r="K204" s="23">
        <v>9.0999999999999998E-2</v>
      </c>
      <c r="L204" s="23">
        <v>9.5000000000000001E-2</v>
      </c>
      <c r="M204" s="23">
        <v>0.11599999999999999</v>
      </c>
      <c r="N204" s="23">
        <v>0.121</v>
      </c>
      <c r="O204" s="6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5.75" x14ac:dyDescent="0.25">
      <c r="A205" s="15" t="s">
        <v>50</v>
      </c>
      <c r="B205" s="16" t="str">
        <f>IF(AND(H205&gt;4.9%,I205&gt;4.9%,J205&gt;4.9%,K205&gt;4.9%,L205&gt;4.9%,F205&gt;=25.4%,G205&gt;15.4%), "Yes","No")</f>
        <v>No</v>
      </c>
      <c r="C205" s="16" t="str">
        <f>IF(AND(I205&gt;4.9%,J205&gt;4.9%,K205&gt;4.9%,L205&gt;4.9%,M205&gt;4.9%,G205&gt;=25.4%,F205&gt;15.4%), "Yes","No")</f>
        <v>No</v>
      </c>
      <c r="D205" s="16" t="str">
        <f>IF(AND(J205&gt;4.9%,K205&gt;4.9%,L205&gt;4.9%,M205&gt;4.9%,N205&gt;4.9%,G205&gt;=25.4%,F205&gt;15.4%), "Yes","No")</f>
        <v>No</v>
      </c>
      <c r="E205" s="17">
        <v>26384</v>
      </c>
      <c r="F205" s="18">
        <v>0.17799999999999999</v>
      </c>
      <c r="G205" s="18">
        <v>0.22999999999999998</v>
      </c>
      <c r="H205" s="18">
        <v>0.05</v>
      </c>
      <c r="I205" s="18">
        <v>5.5999999999999994E-2</v>
      </c>
      <c r="J205" s="19">
        <v>6.3E-2</v>
      </c>
      <c r="K205" s="19">
        <v>5.5999999999999994E-2</v>
      </c>
      <c r="L205" s="19">
        <v>5.7999999999999996E-2</v>
      </c>
      <c r="M205" s="19">
        <v>7.4999999999999997E-2</v>
      </c>
      <c r="N205" s="19">
        <v>8.199999999999999E-2</v>
      </c>
    </row>
    <row r="206" spans="1:52" ht="15.75" x14ac:dyDescent="0.25">
      <c r="A206" s="15" t="s">
        <v>49</v>
      </c>
      <c r="B206" s="16" t="str">
        <f>IF(AND(H206&gt;4.9%,I206&gt;4.9%,J206&gt;4.9%,K206&gt;4.9%,L206&gt;4.9%,F206&gt;=25.4%,G206&gt;15.4%), "Yes","No")</f>
        <v>No</v>
      </c>
      <c r="C206" s="16" t="str">
        <f>IF(AND(I206&gt;4.9%,J206&gt;4.9%,K206&gt;4.9%,L206&gt;4.9%,M206&gt;4.9%,G206&gt;=25.4%,F206&gt;15.4%), "Yes","No")</f>
        <v>No</v>
      </c>
      <c r="D206" s="16" t="str">
        <f>IF(AND(J206&gt;4.9%,K206&gt;4.9%,L206&gt;4.9%,M206&gt;4.9%,N206&gt;4.9%,G206&gt;=25.4%,F206&gt;15.4%), "Yes","No")</f>
        <v>No</v>
      </c>
      <c r="E206" s="17">
        <v>64804</v>
      </c>
      <c r="F206" s="18">
        <v>0.16600000000000001</v>
      </c>
      <c r="G206" s="18">
        <v>0.23699999999999999</v>
      </c>
      <c r="H206" s="18">
        <v>6.3E-2</v>
      </c>
      <c r="I206" s="18">
        <v>7.5999999999999998E-2</v>
      </c>
      <c r="J206" s="19">
        <v>7.5999999999999998E-2</v>
      </c>
      <c r="K206" s="19">
        <v>6.5000000000000002E-2</v>
      </c>
      <c r="L206" s="19">
        <v>6.2E-2</v>
      </c>
      <c r="M206" s="19">
        <v>7.0999999999999994E-2</v>
      </c>
      <c r="N206" s="19">
        <v>7.5999999999999998E-2</v>
      </c>
    </row>
    <row r="207" spans="1:52" ht="15.75" x14ac:dyDescent="0.25">
      <c r="A207" s="15" t="s">
        <v>48</v>
      </c>
      <c r="B207" s="16" t="str">
        <f>IF(AND(H207&gt;4.9%,I207&gt;4.9%,J207&gt;4.9%,K207&gt;4.9%,L207&gt;4.9%,F207&gt;=25.4%,G207&gt;15.4%), "Yes","No")</f>
        <v>No</v>
      </c>
      <c r="C207" s="16" t="str">
        <f>IF(AND(I207&gt;4.9%,J207&gt;4.9%,K207&gt;4.9%,L207&gt;4.9%,M207&gt;4.9%,G207&gt;=25.4%,F207&gt;15.4%), "Yes","No")</f>
        <v>No</v>
      </c>
      <c r="D207" s="16" t="str">
        <f>IF(AND(J207&gt;4.9%,K207&gt;4.9%,L207&gt;4.9%,M207&gt;4.9%,N207&gt;4.9%,G207&gt;=25.4%,F207&gt;15.4%), "Yes","No")</f>
        <v>No</v>
      </c>
      <c r="E207" s="17">
        <v>6131</v>
      </c>
      <c r="F207" s="18">
        <v>0.23400000000000001</v>
      </c>
      <c r="G207" s="18">
        <v>0.186</v>
      </c>
      <c r="H207" s="18">
        <v>0.03</v>
      </c>
      <c r="I207" s="18">
        <v>3.2000000000000001E-2</v>
      </c>
      <c r="J207" s="19">
        <v>3.4000000000000002E-2</v>
      </c>
      <c r="K207" s="19">
        <v>3.7000000000000005E-2</v>
      </c>
      <c r="L207" s="19">
        <v>4.2000000000000003E-2</v>
      </c>
      <c r="M207" s="19">
        <v>5.7000000000000002E-2</v>
      </c>
      <c r="N207" s="19">
        <v>6.2E-2</v>
      </c>
    </row>
    <row r="208" spans="1:52" ht="15.75" x14ac:dyDescent="0.25">
      <c r="A208" s="15" t="s">
        <v>47</v>
      </c>
      <c r="B208" s="16" t="str">
        <f>IF(AND(H208&gt;4.9%,I208&gt;4.9%,J208&gt;4.9%,K208&gt;4.9%,L208&gt;4.9%,F208&gt;=25.4%,G208&gt;15.4%), "Yes","No")</f>
        <v>No</v>
      </c>
      <c r="C208" s="16" t="str">
        <f>IF(AND(I208&gt;4.9%,J208&gt;4.9%,K208&gt;4.9%,L208&gt;4.9%,M208&gt;4.9%,G208&gt;=25.4%,F208&gt;15.4%), "Yes","No")</f>
        <v>No</v>
      </c>
      <c r="D208" s="16" t="str">
        <f>IF(AND(J208&gt;4.9%,K208&gt;4.9%,L208&gt;4.9%,M208&gt;4.9%,N208&gt;4.9%,G208&gt;=25.4%,F208&gt;15.4%), "Yes","No")</f>
        <v>No</v>
      </c>
      <c r="E208" s="17">
        <v>3461</v>
      </c>
      <c r="F208" s="18">
        <v>0.124</v>
      </c>
      <c r="G208" s="18">
        <v>0.21499999999999997</v>
      </c>
      <c r="H208" s="18">
        <v>2.8999999999999998E-2</v>
      </c>
      <c r="I208" s="18">
        <v>3.7000000000000005E-2</v>
      </c>
      <c r="J208" s="19">
        <v>5.7000000000000002E-2</v>
      </c>
      <c r="K208" s="19">
        <v>5.2999999999999999E-2</v>
      </c>
      <c r="L208" s="19">
        <v>0.03</v>
      </c>
      <c r="M208" s="19">
        <v>3.5000000000000003E-2</v>
      </c>
      <c r="N208" s="19">
        <v>0.04</v>
      </c>
    </row>
    <row r="209" spans="1:52" ht="15.75" x14ac:dyDescent="0.25">
      <c r="A209" s="15" t="s">
        <v>46</v>
      </c>
      <c r="B209" s="16" t="str">
        <f>IF(AND(H209&gt;4.9%,I209&gt;4.9%,J209&gt;4.9%,K209&gt;4.9%,L209&gt;4.9%,F209&gt;=25.4%,G209&gt;15.4%), "Yes","No")</f>
        <v>No</v>
      </c>
      <c r="C209" s="16" t="str">
        <f>IF(AND(I209&gt;4.9%,J209&gt;4.9%,K209&gt;4.9%,L209&gt;4.9%,M209&gt;4.9%,G209&gt;=25.4%,F209&gt;15.4%), "Yes","No")</f>
        <v>No</v>
      </c>
      <c r="D209" s="16" t="str">
        <f>IF(AND(J209&gt;4.9%,K209&gt;4.9%,L209&gt;4.9%,M209&gt;4.9%,N209&gt;4.9%,G209&gt;=25.4%,F209&gt;15.4%), "Yes","No")</f>
        <v>No</v>
      </c>
      <c r="E209" s="17">
        <v>16921</v>
      </c>
      <c r="F209" s="18">
        <v>0.17699999999999999</v>
      </c>
      <c r="G209" s="18">
        <v>0.25800000000000001</v>
      </c>
      <c r="H209" s="18">
        <v>3.4000000000000002E-2</v>
      </c>
      <c r="I209" s="18">
        <v>4.4000000000000004E-2</v>
      </c>
      <c r="J209" s="19">
        <v>5.9000000000000004E-2</v>
      </c>
      <c r="K209" s="19">
        <v>4.0999999999999995E-2</v>
      </c>
      <c r="L209" s="19">
        <v>3.3000000000000002E-2</v>
      </c>
      <c r="M209" s="19">
        <v>4.0999999999999995E-2</v>
      </c>
      <c r="N209" s="19">
        <v>4.4999999999999998E-2</v>
      </c>
    </row>
    <row r="210" spans="1:52" ht="15.75" x14ac:dyDescent="0.25">
      <c r="A210" s="15" t="s">
        <v>45</v>
      </c>
      <c r="B210" s="16" t="str">
        <f>IF(AND(H210&gt;4.9%,I210&gt;4.9%,J210&gt;4.9%,K210&gt;4.9%,L210&gt;4.9%,F210&gt;=25.4%,G210&gt;15.4%), "Yes","No")</f>
        <v>No</v>
      </c>
      <c r="C210" s="16" t="str">
        <f>IF(AND(I210&gt;4.9%,J210&gt;4.9%,K210&gt;4.9%,L210&gt;4.9%,M210&gt;4.9%,G210&gt;=25.4%,F210&gt;15.4%), "Yes","No")</f>
        <v>No</v>
      </c>
      <c r="D210" s="16" t="str">
        <f>IF(AND(J210&gt;4.9%,K210&gt;4.9%,L210&gt;4.9%,M210&gt;4.9%,N210&gt;4.9%,G210&gt;=25.4%,F210&gt;15.4%), "Yes","No")</f>
        <v>No</v>
      </c>
      <c r="E210" s="17">
        <v>3378</v>
      </c>
      <c r="F210" s="18">
        <v>0.13200000000000001</v>
      </c>
      <c r="G210" s="18">
        <v>0.13200000000000001</v>
      </c>
      <c r="H210" s="18">
        <v>2.3E-2</v>
      </c>
      <c r="I210" s="18">
        <v>0.03</v>
      </c>
      <c r="J210" s="19">
        <v>3.9E-2</v>
      </c>
      <c r="K210" s="19">
        <v>2.7999999999999997E-2</v>
      </c>
      <c r="L210" s="19">
        <v>2.7000000000000003E-2</v>
      </c>
      <c r="M210" s="19">
        <v>3.3000000000000002E-2</v>
      </c>
      <c r="N210" s="19">
        <v>3.5000000000000003E-2</v>
      </c>
    </row>
    <row r="211" spans="1:52" s="3" customFormat="1" ht="15.75" x14ac:dyDescent="0.25">
      <c r="A211" s="15" t="s">
        <v>44</v>
      </c>
      <c r="B211" s="16" t="str">
        <f>IF(AND(H211&gt;4.9%,I211&gt;4.9%,J211&gt;4.9%,K211&gt;4.9%,L211&gt;4.9%,F211&gt;=25.4%,G211&gt;15.4%), "Yes","No")</f>
        <v>No</v>
      </c>
      <c r="C211" s="16" t="str">
        <f>IF(AND(I211&gt;4.9%,J211&gt;4.9%,K211&gt;4.9%,L211&gt;4.9%,M211&gt;4.9%,G211&gt;=25.4%,F211&gt;15.4%), "Yes","No")</f>
        <v>No</v>
      </c>
      <c r="D211" s="16" t="str">
        <f>IF(AND(J211&gt;4.9%,K211&gt;4.9%,L211&gt;4.9%,M211&gt;4.9%,N211&gt;4.9%,G211&gt;=25.4%,F211&gt;15.4%), "Yes","No")</f>
        <v>No</v>
      </c>
      <c r="E211" s="17">
        <v>25448</v>
      </c>
      <c r="F211" s="18">
        <v>0.254</v>
      </c>
      <c r="G211" s="18">
        <v>0.246</v>
      </c>
      <c r="H211" s="18">
        <v>4.2999999999999997E-2</v>
      </c>
      <c r="I211" s="18">
        <v>5.0999999999999997E-2</v>
      </c>
      <c r="J211" s="19">
        <v>0.06</v>
      </c>
      <c r="K211" s="19">
        <v>5.2999999999999999E-2</v>
      </c>
      <c r="L211" s="19">
        <v>5.7999999999999996E-2</v>
      </c>
      <c r="M211" s="19">
        <v>7.400000000000001E-2</v>
      </c>
      <c r="N211" s="19">
        <v>7.2999999999999995E-2</v>
      </c>
      <c r="O211" s="6"/>
    </row>
    <row r="212" spans="1:52" ht="15.75" x14ac:dyDescent="0.25">
      <c r="A212" s="15" t="s">
        <v>43</v>
      </c>
      <c r="B212" s="16" t="str">
        <f>IF(AND(H212&gt;4.9%,I212&gt;4.9%,J212&gt;4.9%,K212&gt;4.9%,L212&gt;4.9%,F212&gt;=25.4%,G212&gt;15.4%), "Yes","No")</f>
        <v>No</v>
      </c>
      <c r="C212" s="16" t="str">
        <f>IF(AND(I212&gt;4.9%,J212&gt;4.9%,K212&gt;4.9%,L212&gt;4.9%,M212&gt;4.9%,G212&gt;=25.4%,F212&gt;15.4%), "Yes","No")</f>
        <v>No</v>
      </c>
      <c r="D212" s="16" t="str">
        <f>IF(AND(J212&gt;4.9%,K212&gt;4.9%,L212&gt;4.9%,M212&gt;4.9%,N212&gt;4.9%,G212&gt;=25.4%,F212&gt;15.4%), "Yes","No")</f>
        <v>No</v>
      </c>
      <c r="E212" s="17">
        <v>3034</v>
      </c>
      <c r="F212" s="18">
        <v>0.129</v>
      </c>
      <c r="G212" s="18">
        <v>0.25600000000000001</v>
      </c>
      <c r="H212" s="18">
        <v>2.7000000000000003E-2</v>
      </c>
      <c r="I212" s="18">
        <v>3.1E-2</v>
      </c>
      <c r="J212" s="19">
        <v>2.8999999999999998E-2</v>
      </c>
      <c r="K212" s="19">
        <v>2.7999999999999997E-2</v>
      </c>
      <c r="L212" s="19">
        <v>3.1E-2</v>
      </c>
      <c r="M212" s="19">
        <v>0.04</v>
      </c>
      <c r="N212" s="19">
        <v>4.2000000000000003E-2</v>
      </c>
    </row>
    <row r="213" spans="1:52" ht="15.75" x14ac:dyDescent="0.25">
      <c r="A213" s="15" t="s">
        <v>42</v>
      </c>
      <c r="B213" s="16" t="str">
        <f>IF(AND(H213&gt;4.9%,I213&gt;4.9%,J213&gt;4.9%,K213&gt;4.9%,L213&gt;4.9%,F213&gt;=25.4%,G213&gt;15.4%), "Yes","No")</f>
        <v>No</v>
      </c>
      <c r="C213" s="16" t="str">
        <f>IF(AND(I213&gt;4.9%,J213&gt;4.9%,K213&gt;4.9%,L213&gt;4.9%,M213&gt;4.9%,G213&gt;=25.4%,F213&gt;15.4%), "Yes","No")</f>
        <v>No</v>
      </c>
      <c r="D213" s="16" t="str">
        <f>IF(AND(J213&gt;4.9%,K213&gt;4.9%,L213&gt;4.9%,M213&gt;4.9%,N213&gt;4.9%,G213&gt;=25.4%,F213&gt;15.4%), "Yes","No")</f>
        <v>No</v>
      </c>
      <c r="E213" s="17">
        <v>209714</v>
      </c>
      <c r="F213" s="18">
        <v>0.154</v>
      </c>
      <c r="G213" s="18">
        <v>0.15800000000000003</v>
      </c>
      <c r="H213" s="18">
        <v>3.6000000000000004E-2</v>
      </c>
      <c r="I213" s="18">
        <v>4.0999999999999995E-2</v>
      </c>
      <c r="J213" s="19">
        <v>4.4999999999999998E-2</v>
      </c>
      <c r="K213" s="19">
        <v>4.4999999999999998E-2</v>
      </c>
      <c r="L213" s="19">
        <v>5.2000000000000005E-2</v>
      </c>
      <c r="M213" s="19">
        <v>6.5000000000000002E-2</v>
      </c>
      <c r="N213" s="19">
        <v>7.0000000000000007E-2</v>
      </c>
    </row>
    <row r="214" spans="1:52" ht="15.75" x14ac:dyDescent="0.25">
      <c r="A214" s="15" t="s">
        <v>41</v>
      </c>
      <c r="B214" s="16" t="str">
        <f>IF(AND(H214&gt;4.9%,I214&gt;4.9%,J214&gt;4.9%,K214&gt;4.9%,L214&gt;4.9%,F214&gt;=25.4%,G214&gt;15.4%), "Yes","No")</f>
        <v>No</v>
      </c>
      <c r="C214" s="16" t="str">
        <f>IF(AND(I214&gt;4.9%,J214&gt;4.9%,K214&gt;4.9%,L214&gt;4.9%,M214&gt;4.9%,G214&gt;=25.4%,F214&gt;15.4%), "Yes","No")</f>
        <v>No</v>
      </c>
      <c r="D214" s="16" t="str">
        <f>IF(AND(J214&gt;4.9%,K214&gt;4.9%,L214&gt;4.9%,M214&gt;4.9%,N214&gt;4.9%,G214&gt;=25.4%,F214&gt;15.4%), "Yes","No")</f>
        <v>No</v>
      </c>
      <c r="E214" s="17">
        <v>8490</v>
      </c>
      <c r="F214" s="18">
        <v>0.10800000000000001</v>
      </c>
      <c r="G214" s="18">
        <v>0.126</v>
      </c>
      <c r="H214" s="18">
        <v>4.2000000000000003E-2</v>
      </c>
      <c r="I214" s="18">
        <v>4.4999999999999998E-2</v>
      </c>
      <c r="J214" s="19">
        <v>4.7E-2</v>
      </c>
      <c r="K214" s="19">
        <v>0.05</v>
      </c>
      <c r="L214" s="19">
        <v>5.0999999999999997E-2</v>
      </c>
      <c r="M214" s="19">
        <v>0.06</v>
      </c>
      <c r="N214" s="19">
        <v>6.6000000000000003E-2</v>
      </c>
    </row>
    <row r="215" spans="1:52" s="2" customFormat="1" ht="15.75" x14ac:dyDescent="0.25">
      <c r="A215" s="20" t="s">
        <v>40</v>
      </c>
      <c r="B215" s="28" t="str">
        <f>IF(AND(H215&gt;4.9%,I215&gt;4.9%,J215&gt;4.9%,K215&gt;4.9%,L215&gt;4.9%,F215&gt;=25.4%,G215&gt;15.4%), "Yes","No")</f>
        <v>Yes</v>
      </c>
      <c r="C215" s="30" t="str">
        <f>IF(AND(I215&gt;4.9%,J215&gt;4.9%,K215&gt;4.9%,L215&gt;4.9%,M215&gt;4.9%,G215&gt;=25.4%,F215&gt;15.4%), "Yes","No")</f>
        <v>Yes</v>
      </c>
      <c r="D215" s="32" t="str">
        <f>IF(AND(J215&gt;4.9%,K215&gt;4.9%,L215&gt;4.9%,M215&gt;4.9%,N215&gt;4.9%,G215&gt;=25.4%,F215&gt;15.4%), "Yes","No")</f>
        <v>Yes</v>
      </c>
      <c r="E215" s="21">
        <v>60968</v>
      </c>
      <c r="F215" s="22">
        <v>0.38</v>
      </c>
      <c r="G215" s="22">
        <v>0.52100000000000002</v>
      </c>
      <c r="H215" s="22">
        <v>0.10099999999999999</v>
      </c>
      <c r="I215" s="22">
        <v>0.11699999999999999</v>
      </c>
      <c r="J215" s="23">
        <v>0.13600000000000001</v>
      </c>
      <c r="K215" s="23">
        <v>0.13500000000000001</v>
      </c>
      <c r="L215" s="23">
        <v>0.13600000000000001</v>
      </c>
      <c r="M215" s="23">
        <v>0.14899999999999999</v>
      </c>
      <c r="N215" s="23">
        <v>0.14499999999999999</v>
      </c>
      <c r="O215" s="6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5.75" x14ac:dyDescent="0.25">
      <c r="A216" s="15" t="s">
        <v>39</v>
      </c>
      <c r="B216" s="16" t="str">
        <f>IF(AND(H216&gt;4.9%,I216&gt;4.9%,J216&gt;4.9%,K216&gt;4.9%,L216&gt;4.9%,F216&gt;=25.4%,G216&gt;15.4%), "Yes","No")</f>
        <v>No</v>
      </c>
      <c r="C216" s="16" t="str">
        <f>IF(AND(I216&gt;4.9%,J216&gt;4.9%,K216&gt;4.9%,L216&gt;4.9%,M216&gt;4.9%,G216&gt;=25.4%,F216&gt;15.4%), "Yes","No")</f>
        <v>No</v>
      </c>
      <c r="D216" s="16" t="str">
        <f>IF(AND(J216&gt;4.9%,K216&gt;4.9%,L216&gt;4.9%,M216&gt;4.9%,N216&gt;4.9%,G216&gt;=25.4%,F216&gt;15.4%), "Yes","No")</f>
        <v>No</v>
      </c>
      <c r="E216" s="17">
        <v>9630</v>
      </c>
      <c r="F216" s="18">
        <v>0.19900000000000001</v>
      </c>
      <c r="G216" s="18">
        <v>0.17799999999999999</v>
      </c>
      <c r="H216" s="18">
        <v>3.6000000000000004E-2</v>
      </c>
      <c r="I216" s="18">
        <v>4.7E-2</v>
      </c>
      <c r="J216" s="19">
        <v>5.2999999999999999E-2</v>
      </c>
      <c r="K216" s="19">
        <v>4.2000000000000003E-2</v>
      </c>
      <c r="L216" s="19">
        <v>4.4000000000000004E-2</v>
      </c>
      <c r="M216" s="19">
        <v>5.2000000000000005E-2</v>
      </c>
      <c r="N216" s="19">
        <v>5.9000000000000004E-2</v>
      </c>
    </row>
    <row r="217" spans="1:52" ht="15.75" x14ac:dyDescent="0.25">
      <c r="A217" s="15" t="s">
        <v>38</v>
      </c>
      <c r="B217" s="16" t="str">
        <f>IF(AND(H217&gt;4.9%,I217&gt;4.9%,J217&gt;4.9%,K217&gt;4.9%,L217&gt;4.9%,F217&gt;=25.4%,G217&gt;15.4%), "Yes","No")</f>
        <v>No</v>
      </c>
      <c r="C217" s="16" t="str">
        <f>IF(AND(I217&gt;4.9%,J217&gt;4.9%,K217&gt;4.9%,L217&gt;4.9%,M217&gt;4.9%,G217&gt;=25.4%,F217&gt;15.4%), "Yes","No")</f>
        <v>No</v>
      </c>
      <c r="D217" s="16" t="str">
        <f>IF(AND(J217&gt;4.9%,K217&gt;4.9%,L217&gt;4.9%,M217&gt;4.9%,N217&gt;4.9%,G217&gt;=25.4%,F217&gt;15.4%), "Yes","No")</f>
        <v>No</v>
      </c>
      <c r="E217" s="17">
        <v>1143</v>
      </c>
      <c r="F217" s="18">
        <v>0.20999999999999996</v>
      </c>
      <c r="G217" s="18">
        <v>0.22499999999999998</v>
      </c>
      <c r="H217" s="18">
        <v>3.3000000000000002E-2</v>
      </c>
      <c r="I217" s="18">
        <v>3.7999999999999999E-2</v>
      </c>
      <c r="J217" s="19">
        <v>4.2000000000000003E-2</v>
      </c>
      <c r="K217" s="19">
        <v>3.4000000000000002E-2</v>
      </c>
      <c r="L217" s="19">
        <v>0.03</v>
      </c>
      <c r="M217" s="19">
        <v>3.9E-2</v>
      </c>
      <c r="N217" s="19">
        <v>3.5000000000000003E-2</v>
      </c>
    </row>
    <row r="218" spans="1:52" ht="15.75" x14ac:dyDescent="0.25">
      <c r="A218" s="15" t="s">
        <v>37</v>
      </c>
      <c r="B218" s="16" t="str">
        <f>IF(AND(H218&gt;4.9%,I218&gt;4.9%,J218&gt;4.9%,K218&gt;4.9%,L218&gt;4.9%,F218&gt;=25.4%,G218&gt;15.4%), "Yes","No")</f>
        <v>No</v>
      </c>
      <c r="C218" s="16" t="str">
        <f>IF(AND(I218&gt;4.9%,J218&gt;4.9%,K218&gt;4.9%,L218&gt;4.9%,M218&gt;4.9%,G218&gt;=25.4%,F218&gt;15.4%), "Yes","No")</f>
        <v>No</v>
      </c>
      <c r="D218" s="16" t="str">
        <f>IF(AND(J218&gt;4.9%,K218&gt;4.9%,L218&gt;4.9%,M218&gt;4.9%,N218&gt;4.9%,G218&gt;=25.4%,F218&gt;15.4%), "Yes","No")</f>
        <v>No</v>
      </c>
      <c r="E218" s="17">
        <v>1490</v>
      </c>
      <c r="F218" s="18">
        <v>0.11899999999999999</v>
      </c>
      <c r="G218" s="18">
        <v>0.14499999999999999</v>
      </c>
      <c r="H218" s="18">
        <v>3.5000000000000003E-2</v>
      </c>
      <c r="I218" s="18">
        <v>3.4000000000000002E-2</v>
      </c>
      <c r="J218" s="19">
        <v>4.5999999999999999E-2</v>
      </c>
      <c r="K218" s="19">
        <v>4.4000000000000004E-2</v>
      </c>
      <c r="L218" s="19">
        <v>3.9E-2</v>
      </c>
      <c r="M218" s="19">
        <v>4.7E-2</v>
      </c>
      <c r="N218" s="19">
        <v>4.4000000000000004E-2</v>
      </c>
    </row>
    <row r="219" spans="1:52" ht="15.75" x14ac:dyDescent="0.25">
      <c r="A219" s="15" t="s">
        <v>36</v>
      </c>
      <c r="B219" s="16" t="str">
        <f>IF(AND(H219&gt;4.9%,I219&gt;4.9%,J219&gt;4.9%,K219&gt;4.9%,L219&gt;4.9%,F219&gt;=25.4%,G219&gt;15.4%), "Yes","No")</f>
        <v>No</v>
      </c>
      <c r="C219" s="16" t="str">
        <f>IF(AND(I219&gt;4.9%,J219&gt;4.9%,K219&gt;4.9%,L219&gt;4.9%,M219&gt;4.9%,G219&gt;=25.4%,F219&gt;15.4%), "Yes","No")</f>
        <v>No</v>
      </c>
      <c r="D219" s="16" t="str">
        <f>IF(AND(J219&gt;4.9%,K219&gt;4.9%,L219&gt;4.9%,M219&gt;4.9%,N219&gt;4.9%,G219&gt;=25.4%,F219&gt;15.4%), "Yes","No")</f>
        <v>No</v>
      </c>
      <c r="E219" s="17">
        <v>4128</v>
      </c>
      <c r="F219" s="18">
        <v>0.11700000000000001</v>
      </c>
      <c r="G219" s="18">
        <v>0.30599999999999999</v>
      </c>
      <c r="H219" s="18">
        <v>3.7999999999999999E-2</v>
      </c>
      <c r="I219" s="18">
        <v>5.0999999999999997E-2</v>
      </c>
      <c r="J219" s="19">
        <v>0.08</v>
      </c>
      <c r="K219" s="19">
        <v>6.0999999999999999E-2</v>
      </c>
      <c r="L219" s="19">
        <v>3.6000000000000004E-2</v>
      </c>
      <c r="M219" s="19">
        <v>4.4999999999999998E-2</v>
      </c>
      <c r="N219" s="19">
        <v>4.7E-2</v>
      </c>
    </row>
    <row r="220" spans="1:52" ht="15.75" x14ac:dyDescent="0.25">
      <c r="A220" s="15" t="s">
        <v>35</v>
      </c>
      <c r="B220" s="16" t="str">
        <f>IF(AND(H220&gt;4.9%,I220&gt;4.9%,J220&gt;4.9%,K220&gt;4.9%,L220&gt;4.9%,F220&gt;=25.4%,G220&gt;15.4%), "Yes","No")</f>
        <v>No</v>
      </c>
      <c r="C220" s="16" t="str">
        <f>IF(AND(I220&gt;4.9%,J220&gt;4.9%,K220&gt;4.9%,L220&gt;4.9%,M220&gt;4.9%,G220&gt;=25.4%,F220&gt;15.4%), "Yes","No")</f>
        <v>No</v>
      </c>
      <c r="D220" s="16" t="str">
        <f>IF(AND(J220&gt;4.9%,K220&gt;4.9%,L220&gt;4.9%,M220&gt;4.9%,N220&gt;4.9%,G220&gt;=25.4%,F220&gt;15.4%), "Yes","No")</f>
        <v>No</v>
      </c>
      <c r="E220" s="17">
        <v>7854</v>
      </c>
      <c r="F220" s="18">
        <v>0.154</v>
      </c>
      <c r="G220" s="18">
        <v>0.24099999999999999</v>
      </c>
      <c r="H220" s="18">
        <v>4.2999999999999997E-2</v>
      </c>
      <c r="I220" s="18">
        <v>4.0999999999999995E-2</v>
      </c>
      <c r="J220" s="19">
        <v>4.2999999999999997E-2</v>
      </c>
      <c r="K220" s="19">
        <v>4.8000000000000001E-2</v>
      </c>
      <c r="L220" s="19">
        <v>6.0999999999999999E-2</v>
      </c>
      <c r="M220" s="19">
        <v>8.4000000000000005E-2</v>
      </c>
      <c r="N220" s="19">
        <v>5.9000000000000004E-2</v>
      </c>
    </row>
    <row r="221" spans="1:52" ht="15.75" x14ac:dyDescent="0.25">
      <c r="A221" s="15" t="s">
        <v>34</v>
      </c>
      <c r="B221" s="16" t="str">
        <f>IF(AND(H221&gt;4.9%,I221&gt;4.9%,J221&gt;4.9%,K221&gt;4.9%,L221&gt;4.9%,F221&gt;=25.4%,G221&gt;15.4%), "Yes","No")</f>
        <v>No</v>
      </c>
      <c r="C221" s="16" t="str">
        <f>IF(AND(I221&gt;4.9%,J221&gt;4.9%,K221&gt;4.9%,L221&gt;4.9%,M221&gt;4.9%,G221&gt;=25.4%,F221&gt;15.4%), "Yes","No")</f>
        <v>No</v>
      </c>
      <c r="D221" s="16" t="str">
        <f>IF(AND(J221&gt;4.9%,K221&gt;4.9%,L221&gt;4.9%,M221&gt;4.9%,N221&gt;4.9%,G221&gt;=25.4%,F221&gt;15.4%), "Yes","No")</f>
        <v>No</v>
      </c>
      <c r="E221" s="17">
        <v>1809034</v>
      </c>
      <c r="F221" s="18">
        <v>0.13400000000000001</v>
      </c>
      <c r="G221" s="18">
        <v>0.66200000000000014</v>
      </c>
      <c r="H221" s="18">
        <v>3.5000000000000003E-2</v>
      </c>
      <c r="I221" s="18">
        <v>3.7000000000000005E-2</v>
      </c>
      <c r="J221" s="19">
        <v>3.9E-2</v>
      </c>
      <c r="K221" s="19">
        <v>4.2000000000000003E-2</v>
      </c>
      <c r="L221" s="19">
        <v>0.05</v>
      </c>
      <c r="M221" s="19">
        <v>0.06</v>
      </c>
      <c r="N221" s="19">
        <v>6.5000000000000002E-2</v>
      </c>
    </row>
    <row r="222" spans="1:52" ht="15.75" x14ac:dyDescent="0.25">
      <c r="A222" s="15" t="s">
        <v>33</v>
      </c>
      <c r="B222" s="16" t="str">
        <f>IF(AND(H222&gt;4.9%,I222&gt;4.9%,J222&gt;4.9%,K222&gt;4.9%,L222&gt;4.9%,F222&gt;=25.4%,G222&gt;15.4%), "Yes","No")</f>
        <v>No</v>
      </c>
      <c r="C222" s="16" t="str">
        <f>IF(AND(I222&gt;4.9%,J222&gt;4.9%,K222&gt;4.9%,L222&gt;4.9%,M222&gt;4.9%,G222&gt;=25.4%,F222&gt;15.4%), "Yes","No")</f>
        <v>No</v>
      </c>
      <c r="D222" s="16" t="str">
        <f>IF(AND(J222&gt;4.9%,K222&gt;4.9%,L222&gt;4.9%,M222&gt;4.9%,N222&gt;4.9%,G222&gt;=25.4%,F222&gt;15.4%), "Yes","No")</f>
        <v>No</v>
      </c>
      <c r="E222" s="17">
        <v>131506</v>
      </c>
      <c r="F222" s="18">
        <v>0.16500000000000001</v>
      </c>
      <c r="G222" s="18">
        <v>0.159</v>
      </c>
      <c r="H222" s="18">
        <v>3.2000000000000001E-2</v>
      </c>
      <c r="I222" s="18">
        <v>3.5000000000000003E-2</v>
      </c>
      <c r="J222" s="19">
        <v>3.7000000000000005E-2</v>
      </c>
      <c r="K222" s="19">
        <v>3.7000000000000005E-2</v>
      </c>
      <c r="L222" s="19">
        <v>4.2000000000000003E-2</v>
      </c>
      <c r="M222" s="19">
        <v>5.2000000000000005E-2</v>
      </c>
      <c r="N222" s="19">
        <v>5.7000000000000002E-2</v>
      </c>
    </row>
    <row r="223" spans="1:52" ht="15.75" x14ac:dyDescent="0.25">
      <c r="A223" s="15" t="s">
        <v>32</v>
      </c>
      <c r="B223" s="16" t="str">
        <f>IF(AND(H223&gt;4.9%,I223&gt;4.9%,J223&gt;4.9%,K223&gt;4.9%,L223&gt;4.9%,F223&gt;=25.4%,G223&gt;15.4%), "Yes","No")</f>
        <v>No</v>
      </c>
      <c r="C223" s="16" t="str">
        <f>IF(AND(I223&gt;4.9%,J223&gt;4.9%,K223&gt;4.9%,L223&gt;4.9%,M223&gt;4.9%,G223&gt;=25.4%,F223&gt;15.4%), "Yes","No")</f>
        <v>No</v>
      </c>
      <c r="D223" s="16" t="str">
        <f>IF(AND(J223&gt;4.9%,K223&gt;4.9%,L223&gt;4.9%,M223&gt;4.9%,N223&gt;4.9%,G223&gt;=25.4%,F223&gt;15.4%), "Yes","No")</f>
        <v>No</v>
      </c>
      <c r="E223" s="17">
        <v>984</v>
      </c>
      <c r="F223" s="18">
        <v>0.16500000000000001</v>
      </c>
      <c r="G223" s="18">
        <v>0.19600000000000001</v>
      </c>
      <c r="H223" s="18">
        <v>3.4000000000000002E-2</v>
      </c>
      <c r="I223" s="18">
        <v>4.9000000000000002E-2</v>
      </c>
      <c r="J223" s="19">
        <v>4.0999999999999995E-2</v>
      </c>
      <c r="K223" s="19">
        <v>4.8000000000000001E-2</v>
      </c>
      <c r="L223" s="19">
        <v>4.4000000000000004E-2</v>
      </c>
      <c r="M223" s="19">
        <v>0.05</v>
      </c>
      <c r="N223" s="19">
        <v>4.7E-2</v>
      </c>
    </row>
    <row r="224" spans="1:52" ht="15.75" x14ac:dyDescent="0.25">
      <c r="A224" s="15" t="s">
        <v>31</v>
      </c>
      <c r="B224" s="16" t="str">
        <f>IF(AND(H224&gt;4.9%,I224&gt;4.9%,J224&gt;4.9%,K224&gt;4.9%,L224&gt;4.9%,F224&gt;=25.4%,G224&gt;15.4%), "Yes","No")</f>
        <v>No</v>
      </c>
      <c r="C224" s="16" t="str">
        <f>IF(AND(I224&gt;4.9%,J224&gt;4.9%,K224&gt;4.9%,L224&gt;4.9%,M224&gt;4.9%,G224&gt;=25.4%,F224&gt;15.4%), "Yes","No")</f>
        <v>No</v>
      </c>
      <c r="D224" s="16" t="str">
        <f>IF(AND(J224&gt;4.9%,K224&gt;4.9%,L224&gt;4.9%,M224&gt;4.9%,N224&gt;4.9%,G224&gt;=25.4%,F224&gt;15.4%), "Yes","No")</f>
        <v>No</v>
      </c>
      <c r="E224" s="17">
        <v>12651</v>
      </c>
      <c r="F224" s="18">
        <v>0.16600000000000001</v>
      </c>
      <c r="G224" s="18">
        <v>0.31899999999999995</v>
      </c>
      <c r="H224" s="18">
        <v>4.0999999999999995E-2</v>
      </c>
      <c r="I224" s="18">
        <v>0.05</v>
      </c>
      <c r="J224" s="19">
        <v>4.9000000000000002E-2</v>
      </c>
      <c r="K224" s="19">
        <v>4.7E-2</v>
      </c>
      <c r="L224" s="19">
        <v>4.2999999999999997E-2</v>
      </c>
      <c r="M224" s="19">
        <v>5.9000000000000004E-2</v>
      </c>
      <c r="N224" s="19">
        <v>6.5000000000000002E-2</v>
      </c>
    </row>
    <row r="225" spans="1:15" ht="15.75" x14ac:dyDescent="0.25">
      <c r="A225" s="15" t="s">
        <v>30</v>
      </c>
      <c r="B225" s="16" t="str">
        <f>IF(AND(H225&gt;4.9%,I225&gt;4.9%,J225&gt;4.9%,K225&gt;4.9%,L225&gt;4.9%,F225&gt;=25.4%,G225&gt;15.4%), "Yes","No")</f>
        <v>No</v>
      </c>
      <c r="C225" s="16" t="str">
        <f>IF(AND(I225&gt;4.9%,J225&gt;4.9%,K225&gt;4.9%,L225&gt;4.9%,M225&gt;4.9%,G225&gt;=25.4%,F225&gt;15.4%), "Yes","No")</f>
        <v>No</v>
      </c>
      <c r="D225" s="16" t="str">
        <f>IF(AND(J225&gt;4.9%,K225&gt;4.9%,L225&gt;4.9%,M225&gt;4.9%,N225&gt;4.9%,G225&gt;=25.4%,F225&gt;15.4%), "Yes","No")</f>
        <v>No</v>
      </c>
      <c r="E225" s="17">
        <v>1641</v>
      </c>
      <c r="F225" s="18">
        <v>0.13200000000000001</v>
      </c>
      <c r="G225" s="18">
        <v>0.21600000000000003</v>
      </c>
      <c r="H225" s="18">
        <v>3.4000000000000002E-2</v>
      </c>
      <c r="I225" s="18">
        <v>4.2999999999999997E-2</v>
      </c>
      <c r="J225" s="19">
        <v>3.7000000000000005E-2</v>
      </c>
      <c r="K225" s="19">
        <v>3.2000000000000001E-2</v>
      </c>
      <c r="L225" s="19">
        <v>0.04</v>
      </c>
      <c r="M225" s="19">
        <v>0.05</v>
      </c>
      <c r="N225" s="19">
        <v>5.2999999999999999E-2</v>
      </c>
    </row>
    <row r="226" spans="1:15" s="3" customFormat="1" ht="15.75" x14ac:dyDescent="0.25">
      <c r="A226" s="15" t="s">
        <v>29</v>
      </c>
      <c r="B226" s="16" t="str">
        <f>IF(AND(H226&gt;4.9%,I226&gt;4.9%,J226&gt;4.9%,K226&gt;4.9%,L226&gt;4.9%,F226&gt;=25.4%,G226&gt;15.4%), "Yes","No")</f>
        <v>No</v>
      </c>
      <c r="C226" s="29" t="str">
        <f>IF(AND(I226&gt;4.9%,J226&gt;4.9%,K226&gt;4.9%,L226&gt;4.9%,M226&gt;4.9%,G226&gt;=25.4%,F226&gt;15.4%), "Yes","No")</f>
        <v>Yes</v>
      </c>
      <c r="D226" s="31" t="str">
        <f>IF(AND(J226&gt;4.9%,K226&gt;4.9%,L226&gt;4.9%,M226&gt;4.9%,N226&gt;4.9%,G226&gt;=25.4%,F226&gt;15.4%), "Yes","No")</f>
        <v>Yes</v>
      </c>
      <c r="E226" s="17">
        <v>32334</v>
      </c>
      <c r="F226" s="18">
        <v>0.17899999999999999</v>
      </c>
      <c r="G226" s="18">
        <v>0.27100000000000002</v>
      </c>
      <c r="H226" s="18">
        <v>0.05</v>
      </c>
      <c r="I226" s="18">
        <v>5.2999999999999999E-2</v>
      </c>
      <c r="J226" s="19">
        <v>6.2E-2</v>
      </c>
      <c r="K226" s="19">
        <v>5.7999999999999996E-2</v>
      </c>
      <c r="L226" s="19">
        <v>6.3E-2</v>
      </c>
      <c r="M226" s="19">
        <v>7.400000000000001E-2</v>
      </c>
      <c r="N226" s="19">
        <v>7.4999999999999997E-2</v>
      </c>
      <c r="O226" s="6"/>
    </row>
    <row r="227" spans="1:15" ht="15.75" x14ac:dyDescent="0.25">
      <c r="A227" s="15" t="s">
        <v>28</v>
      </c>
      <c r="B227" s="16" t="str">
        <f>IF(AND(H227&gt;4.9%,I227&gt;4.9%,J227&gt;4.9%,K227&gt;4.9%,L227&gt;4.9%,F227&gt;=25.4%,G227&gt;15.4%), "Yes","No")</f>
        <v>No</v>
      </c>
      <c r="C227" s="16" t="str">
        <f>IF(AND(I227&gt;4.9%,J227&gt;4.9%,K227&gt;4.9%,L227&gt;4.9%,M227&gt;4.9%,G227&gt;=25.4%,F227&gt;15.4%), "Yes","No")</f>
        <v>No</v>
      </c>
      <c r="D227" s="16" t="str">
        <f>IF(AND(J227&gt;4.9%,K227&gt;4.9%,L227&gt;4.9%,M227&gt;4.9%,N227&gt;4.9%,G227&gt;=25.4%,F227&gt;15.4%), "Yes","No")</f>
        <v>No</v>
      </c>
      <c r="E227" s="17">
        <v>110224</v>
      </c>
      <c r="F227" s="18">
        <v>0.16800000000000004</v>
      </c>
      <c r="G227" s="18">
        <v>0.188</v>
      </c>
      <c r="H227" s="18">
        <v>3.2000000000000001E-2</v>
      </c>
      <c r="I227" s="18">
        <v>3.7000000000000005E-2</v>
      </c>
      <c r="J227" s="19">
        <v>4.4999999999999998E-2</v>
      </c>
      <c r="K227" s="19">
        <v>4.0999999999999995E-2</v>
      </c>
      <c r="L227" s="19">
        <v>0.04</v>
      </c>
      <c r="M227" s="19">
        <v>5.0999999999999997E-2</v>
      </c>
      <c r="N227" s="19">
        <v>5.2999999999999999E-2</v>
      </c>
    </row>
    <row r="228" spans="1:15" ht="15.75" x14ac:dyDescent="0.25">
      <c r="A228" s="15" t="s">
        <v>27</v>
      </c>
      <c r="B228" s="16" t="str">
        <f>IF(AND(H228&gt;4.9%,I228&gt;4.9%,J228&gt;4.9%,K228&gt;4.9%,L228&gt;4.9%,F228&gt;=25.4%,G228&gt;15.4%), "Yes","No")</f>
        <v>No</v>
      </c>
      <c r="C228" s="16" t="str">
        <f>IF(AND(I228&gt;4.9%,J228&gt;4.9%,K228&gt;4.9%,L228&gt;4.9%,M228&gt;4.9%,G228&gt;=25.4%,F228&gt;15.4%), "Yes","No")</f>
        <v>No</v>
      </c>
      <c r="D228" s="16" t="str">
        <f>IF(AND(J228&gt;4.9%,K228&gt;4.9%,L228&gt;4.9%,M228&gt;4.9%,N228&gt;4.9%,G228&gt;=25.4%,F228&gt;15.4%), "Yes","No")</f>
        <v>No</v>
      </c>
      <c r="E228" s="17">
        <v>1024266</v>
      </c>
      <c r="F228" s="18">
        <v>0.16199999999999998</v>
      </c>
      <c r="G228" s="18">
        <v>0.13700000000000001</v>
      </c>
      <c r="H228" s="18">
        <v>2.7999999999999997E-2</v>
      </c>
      <c r="I228" s="18">
        <v>0.03</v>
      </c>
      <c r="J228" s="19">
        <v>3.1E-2</v>
      </c>
      <c r="K228" s="19">
        <v>3.3000000000000002E-2</v>
      </c>
      <c r="L228" s="19">
        <v>4.0999999999999995E-2</v>
      </c>
      <c r="M228" s="19">
        <v>0.05</v>
      </c>
      <c r="N228" s="19">
        <v>5.5E-2</v>
      </c>
    </row>
    <row r="229" spans="1:15" ht="15.75" x14ac:dyDescent="0.25">
      <c r="A229" s="15" t="s">
        <v>26</v>
      </c>
      <c r="B229" s="16" t="str">
        <f>IF(AND(H229&gt;4.9%,I229&gt;4.9%,J229&gt;4.9%,K229&gt;4.9%,L229&gt;4.9%,F229&gt;=25.4%,G229&gt;15.4%), "Yes","No")</f>
        <v>No</v>
      </c>
      <c r="C229" s="16" t="str">
        <f>IF(AND(I229&gt;4.9%,J229&gt;4.9%,K229&gt;4.9%,L229&gt;4.9%,M229&gt;4.9%,G229&gt;=25.4%,F229&gt;15.4%), "Yes","No")</f>
        <v>No</v>
      </c>
      <c r="D229" s="16" t="str">
        <f>IF(AND(J229&gt;4.9%,K229&gt;4.9%,L229&gt;4.9%,M229&gt;4.9%,N229&gt;4.9%,G229&gt;=25.4%,F229&gt;15.4%), "Yes","No")</f>
        <v>No</v>
      </c>
      <c r="E229" s="17">
        <v>14585</v>
      </c>
      <c r="F229" s="18">
        <v>0.16600000000000001</v>
      </c>
      <c r="G229" s="18">
        <v>0.191</v>
      </c>
      <c r="H229" s="18">
        <v>5.0999999999999997E-2</v>
      </c>
      <c r="I229" s="18">
        <v>5.5E-2</v>
      </c>
      <c r="J229" s="19">
        <v>6.3E-2</v>
      </c>
      <c r="K229" s="19">
        <v>5.9000000000000004E-2</v>
      </c>
      <c r="L229" s="19">
        <v>0.06</v>
      </c>
      <c r="M229" s="19">
        <v>7.400000000000001E-2</v>
      </c>
      <c r="N229" s="19">
        <v>8.199999999999999E-2</v>
      </c>
    </row>
    <row r="230" spans="1:15" ht="15.75" x14ac:dyDescent="0.25">
      <c r="A230" s="15" t="s">
        <v>25</v>
      </c>
      <c r="B230" s="16" t="str">
        <f>IF(AND(H230&gt;4.9%,I230&gt;4.9%,J230&gt;4.9%,K230&gt;4.9%,L230&gt;4.9%,F230&gt;=25.4%,G230&gt;15.4%), "Yes","No")</f>
        <v>No</v>
      </c>
      <c r="C230" s="16" t="str">
        <f>IF(AND(I230&gt;4.9%,J230&gt;4.9%,K230&gt;4.9%,L230&gt;4.9%,M230&gt;4.9%,G230&gt;=25.4%,F230&gt;15.4%), "Yes","No")</f>
        <v>No</v>
      </c>
      <c r="D230" s="16" t="str">
        <f>IF(AND(J230&gt;4.9%,K230&gt;4.9%,L230&gt;4.9%,M230&gt;4.9%,N230&gt;4.9%,G230&gt;=25.4%,F230&gt;15.4%), "Yes","No")</f>
        <v>No</v>
      </c>
      <c r="E230" s="17">
        <v>21766</v>
      </c>
      <c r="F230" s="18">
        <v>0.183</v>
      </c>
      <c r="G230" s="18">
        <v>0.17100000000000001</v>
      </c>
      <c r="H230" s="18">
        <v>6.6000000000000003E-2</v>
      </c>
      <c r="I230" s="18">
        <v>7.2999999999999995E-2</v>
      </c>
      <c r="J230" s="19">
        <v>7.5999999999999998E-2</v>
      </c>
      <c r="K230" s="19">
        <v>7.0000000000000007E-2</v>
      </c>
      <c r="L230" s="19">
        <v>0.08</v>
      </c>
      <c r="M230" s="19">
        <v>0.10199999999999999</v>
      </c>
      <c r="N230" s="19">
        <v>0.107</v>
      </c>
    </row>
    <row r="231" spans="1:15" ht="15.75" x14ac:dyDescent="0.25">
      <c r="A231" s="15" t="s">
        <v>24</v>
      </c>
      <c r="B231" s="16" t="str">
        <f>IF(AND(H231&gt;4.9%,I231&gt;4.9%,J231&gt;4.9%,K231&gt;4.9%,L231&gt;4.9%,F231&gt;=25.4%,G231&gt;15.4%), "Yes","No")</f>
        <v>No</v>
      </c>
      <c r="C231" s="16" t="str">
        <f>IF(AND(I231&gt;4.9%,J231&gt;4.9%,K231&gt;4.9%,L231&gt;4.9%,M231&gt;4.9%,G231&gt;=25.4%,F231&gt;15.4%), "Yes","No")</f>
        <v>No</v>
      </c>
      <c r="D231" s="16" t="str">
        <f>IF(AND(J231&gt;4.9%,K231&gt;4.9%,L231&gt;4.9%,M231&gt;4.9%,N231&gt;4.9%,G231&gt;=25.4%,F231&gt;15.4%), "Yes","No")</f>
        <v>No</v>
      </c>
      <c r="E231" s="17">
        <v>39309</v>
      </c>
      <c r="F231" s="18">
        <v>0.13100000000000001</v>
      </c>
      <c r="G231" s="18">
        <v>0.16600000000000001</v>
      </c>
      <c r="H231" s="18">
        <v>4.2000000000000003E-2</v>
      </c>
      <c r="I231" s="18">
        <v>5.2000000000000005E-2</v>
      </c>
      <c r="J231" s="19">
        <v>6.5000000000000002E-2</v>
      </c>
      <c r="K231" s="19">
        <v>5.2999999999999999E-2</v>
      </c>
      <c r="L231" s="19">
        <v>5.0999999999999997E-2</v>
      </c>
      <c r="M231" s="19">
        <v>6.4000000000000001E-2</v>
      </c>
      <c r="N231" s="19">
        <v>6.7000000000000004E-2</v>
      </c>
    </row>
    <row r="232" spans="1:15" ht="15.75" x14ac:dyDescent="0.25">
      <c r="A232" s="15" t="s">
        <v>23</v>
      </c>
      <c r="B232" s="16" t="str">
        <f>IF(AND(H232&gt;4.9%,I232&gt;4.9%,J232&gt;4.9%,K232&gt;4.9%,L232&gt;4.9%,F232&gt;=25.4%,G232&gt;15.4%), "Yes","No")</f>
        <v>No</v>
      </c>
      <c r="C232" s="16" t="str">
        <f>IF(AND(I232&gt;4.9%,J232&gt;4.9%,K232&gt;4.9%,L232&gt;4.9%,M232&gt;4.9%,G232&gt;=25.4%,F232&gt;15.4%), "Yes","No")</f>
        <v>No</v>
      </c>
      <c r="D232" s="16" t="str">
        <f>IF(AND(J232&gt;4.9%,K232&gt;4.9%,L232&gt;4.9%,M232&gt;4.9%,N232&gt;4.9%,G232&gt;=25.4%,F232&gt;15.4%), "Yes","No")</f>
        <v>No</v>
      </c>
      <c r="E232" s="17">
        <v>3355</v>
      </c>
      <c r="F232" s="18">
        <v>0.13900000000000001</v>
      </c>
      <c r="G232" s="18">
        <v>0.245</v>
      </c>
      <c r="H232" s="18">
        <v>3.4000000000000002E-2</v>
      </c>
      <c r="I232" s="18">
        <v>3.7999999999999999E-2</v>
      </c>
      <c r="J232" s="19">
        <v>5.4000000000000006E-2</v>
      </c>
      <c r="K232" s="19">
        <v>3.9E-2</v>
      </c>
      <c r="L232" s="19">
        <v>3.2000000000000001E-2</v>
      </c>
      <c r="M232" s="19">
        <v>4.0999999999999995E-2</v>
      </c>
      <c r="N232" s="19">
        <v>0.04</v>
      </c>
    </row>
    <row r="233" spans="1:15" s="3" customFormat="1" ht="15.75" x14ac:dyDescent="0.25">
      <c r="A233" s="15" t="s">
        <v>22</v>
      </c>
      <c r="B233" s="16" t="str">
        <f>IF(AND(H233&gt;4.9%,I233&gt;4.9%,J233&gt;4.9%,K233&gt;4.9%,L233&gt;4.9%,F233&gt;=25.4%,G233&gt;15.4%), "Yes","No")</f>
        <v>No</v>
      </c>
      <c r="C233" s="16" t="str">
        <f>IF(AND(I233&gt;4.9%,J233&gt;4.9%,K233&gt;4.9%,L233&gt;4.9%,M233&gt;4.9%,G233&gt;=25.4%,F233&gt;15.4%), "Yes","No")</f>
        <v>No</v>
      </c>
      <c r="D233" s="31" t="str">
        <f>IF(AND(J233&gt;4.9%,K233&gt;4.9%,L233&gt;4.9%,M233&gt;4.9%,N233&gt;4.9%,G233&gt;=25.4%,F233&gt;15.4%), "Yes","No")</f>
        <v>Yes</v>
      </c>
      <c r="E233" s="17">
        <v>26405</v>
      </c>
      <c r="F233" s="18">
        <v>0.26700000000000002</v>
      </c>
      <c r="G233" s="18">
        <v>0.30099999999999999</v>
      </c>
      <c r="H233" s="18">
        <v>4.2999999999999997E-2</v>
      </c>
      <c r="I233" s="18">
        <v>4.7E-2</v>
      </c>
      <c r="J233" s="19">
        <v>5.2999999999999999E-2</v>
      </c>
      <c r="K233" s="19">
        <v>0.05</v>
      </c>
      <c r="L233" s="19">
        <v>5.7000000000000002E-2</v>
      </c>
      <c r="M233" s="19">
        <v>6.9000000000000006E-2</v>
      </c>
      <c r="N233" s="19">
        <v>7.9000000000000001E-2</v>
      </c>
      <c r="O233" s="6"/>
    </row>
    <row r="234" spans="1:15" s="3" customFormat="1" ht="15.75" x14ac:dyDescent="0.25">
      <c r="A234" s="15" t="s">
        <v>21</v>
      </c>
      <c r="B234" s="16" t="str">
        <f>IF(AND(H234&gt;4.9%,I234&gt;4.9%,J234&gt;4.9%,K234&gt;4.9%,L234&gt;4.9%,F234&gt;=25.4%,G234&gt;15.4%), "Yes","No")</f>
        <v>No</v>
      </c>
      <c r="C234" s="29" t="str">
        <f>IF(AND(I234&gt;4.9%,J234&gt;4.9%,K234&gt;4.9%,L234&gt;4.9%,M234&gt;4.9%,G234&gt;=25.4%,F234&gt;15.4%), "Yes","No")</f>
        <v>Yes</v>
      </c>
      <c r="D234" s="31" t="str">
        <f>IF(AND(J234&gt;4.9%,K234&gt;4.9%,L234&gt;4.9%,M234&gt;4.9%,N234&gt;4.9%,G234&gt;=25.4%,F234&gt;15.4%), "Yes","No")</f>
        <v>Yes</v>
      </c>
      <c r="E234" s="17">
        <v>48879</v>
      </c>
      <c r="F234" s="18">
        <v>0.24</v>
      </c>
      <c r="G234" s="18">
        <v>0.30099999999999999</v>
      </c>
      <c r="H234" s="18">
        <v>4.2999999999999997E-2</v>
      </c>
      <c r="I234" s="18">
        <v>5.0999999999999997E-2</v>
      </c>
      <c r="J234" s="19">
        <v>6.3E-2</v>
      </c>
      <c r="K234" s="19">
        <v>0.06</v>
      </c>
      <c r="L234" s="19">
        <v>5.7000000000000002E-2</v>
      </c>
      <c r="M234" s="19">
        <v>7.400000000000001E-2</v>
      </c>
      <c r="N234" s="19">
        <v>7.5999999999999998E-2</v>
      </c>
      <c r="O234" s="6"/>
    </row>
    <row r="235" spans="1:15" ht="15.75" x14ac:dyDescent="0.25">
      <c r="A235" s="24" t="s">
        <v>20</v>
      </c>
      <c r="B235" s="16" t="str">
        <f>IF(AND(H235&gt;4.9%,I235&gt;4.9%,J235&gt;4.9%,K235&gt;4.9%,L235&gt;4.9%,F235&gt;=25.4%,G235&gt;15.4%), "Yes","No")</f>
        <v>No</v>
      </c>
      <c r="C235" s="16" t="str">
        <f>IF(AND(I235&gt;4.9%,J235&gt;4.9%,K235&gt;4.9%,L235&gt;4.9%,M235&gt;4.9%,G235&gt;=25.4%,F235&gt;15.4%), "Yes","No")</f>
        <v>No</v>
      </c>
      <c r="D235" s="16" t="str">
        <f>IF(AND(J235&gt;4.9%,K235&gt;4.9%,L235&gt;4.9%,M235&gt;4.9%,N235&gt;4.9%,G235&gt;=25.4%,F235&gt;15.4%), "Yes","No")</f>
        <v>No</v>
      </c>
      <c r="E235" s="25">
        <v>52579</v>
      </c>
      <c r="F235" s="26">
        <v>0.24</v>
      </c>
      <c r="G235" s="26">
        <v>0.36</v>
      </c>
      <c r="H235" s="18">
        <v>3.5000000000000003E-2</v>
      </c>
      <c r="I235" s="26">
        <v>3.7000000000000005E-2</v>
      </c>
      <c r="J235" s="19">
        <v>4.2999999999999997E-2</v>
      </c>
      <c r="K235" s="19">
        <v>4.4999999999999998E-2</v>
      </c>
      <c r="L235" s="19">
        <v>5.2999999999999999E-2</v>
      </c>
      <c r="M235" s="19">
        <v>6.5000000000000002E-2</v>
      </c>
      <c r="N235" s="19">
        <v>6.9000000000000006E-2</v>
      </c>
    </row>
    <row r="236" spans="1:15" ht="15.75" x14ac:dyDescent="0.25">
      <c r="A236" s="15" t="s">
        <v>19</v>
      </c>
      <c r="B236" s="16" t="str">
        <f>IF(AND(H236&gt;4.9%,I236&gt;4.9%,J236&gt;4.9%,K236&gt;4.9%,L236&gt;4.9%,F236&gt;=25.4%,G236&gt;15.4%), "Yes","No")</f>
        <v>No</v>
      </c>
      <c r="C236" s="16" t="str">
        <f>IF(AND(I236&gt;4.9%,J236&gt;4.9%,K236&gt;4.9%,L236&gt;4.9%,M236&gt;4.9%,G236&gt;=25.4%,F236&gt;15.4%), "Yes","No")</f>
        <v>No</v>
      </c>
      <c r="D236" s="16" t="str">
        <f>IF(AND(J236&gt;4.9%,K236&gt;4.9%,L236&gt;4.9%,M236&gt;4.9%,N236&gt;4.9%,G236&gt;=25.4%,F236&gt;15.4%), "Yes","No")</f>
        <v>No</v>
      </c>
      <c r="E236" s="17">
        <v>86793</v>
      </c>
      <c r="F236" s="18">
        <v>0.16400000000000001</v>
      </c>
      <c r="G236" s="18">
        <v>0.19900000000000001</v>
      </c>
      <c r="H236" s="18">
        <v>3.7999999999999999E-2</v>
      </c>
      <c r="I236" s="18">
        <v>4.8000000000000001E-2</v>
      </c>
      <c r="J236" s="19">
        <v>5.4000000000000006E-2</v>
      </c>
      <c r="K236" s="19">
        <v>4.2000000000000003E-2</v>
      </c>
      <c r="L236" s="19">
        <v>4.2000000000000003E-2</v>
      </c>
      <c r="M236" s="19">
        <v>5.2999999999999999E-2</v>
      </c>
      <c r="N236" s="19">
        <v>5.5999999999999994E-2</v>
      </c>
    </row>
    <row r="237" spans="1:15" ht="15.75" x14ac:dyDescent="0.25">
      <c r="A237" s="15" t="s">
        <v>18</v>
      </c>
      <c r="B237" s="16" t="str">
        <f>IF(AND(H237&gt;4.9%,I237&gt;4.9%,J237&gt;4.9%,K237&gt;4.9%,L237&gt;4.9%,F237&gt;=25.4%,G237&gt;15.4%), "Yes","No")</f>
        <v>No</v>
      </c>
      <c r="C237" s="16" t="str">
        <f>IF(AND(I237&gt;4.9%,J237&gt;4.9%,K237&gt;4.9%,L237&gt;4.9%,M237&gt;4.9%,G237&gt;=25.4%,F237&gt;15.4%), "Yes","No")</f>
        <v>No</v>
      </c>
      <c r="D237" s="16" t="str">
        <f>IF(AND(J237&gt;4.9%,K237&gt;4.9%,L237&gt;4.9%,M237&gt;4.9%,N237&gt;4.9%,G237&gt;=25.4%,F237&gt;15.4%), "Yes","No")</f>
        <v>No</v>
      </c>
      <c r="E237" s="17">
        <v>67861</v>
      </c>
      <c r="F237" s="18">
        <v>0.21100000000000002</v>
      </c>
      <c r="G237" s="18">
        <v>0.19700000000000001</v>
      </c>
      <c r="H237" s="18">
        <v>4.2000000000000003E-2</v>
      </c>
      <c r="I237" s="18">
        <v>4.5999999999999999E-2</v>
      </c>
      <c r="J237" s="19">
        <v>5.2999999999999999E-2</v>
      </c>
      <c r="K237" s="19">
        <v>5.0999999999999997E-2</v>
      </c>
      <c r="L237" s="19">
        <v>5.4000000000000006E-2</v>
      </c>
      <c r="M237" s="19">
        <v>6.6000000000000003E-2</v>
      </c>
      <c r="N237" s="19">
        <v>6.9000000000000006E-2</v>
      </c>
    </row>
    <row r="238" spans="1:15" ht="15.75" x14ac:dyDescent="0.25">
      <c r="A238" s="15" t="s">
        <v>17</v>
      </c>
      <c r="B238" s="16" t="str">
        <f>IF(AND(H238&gt;4.9%,I238&gt;4.9%,J238&gt;4.9%,K238&gt;4.9%,L238&gt;4.9%,F238&gt;=25.4%,G238&gt;15.4%), "Yes","No")</f>
        <v>No</v>
      </c>
      <c r="C238" s="16" t="str">
        <f>IF(AND(I238&gt;4.9%,J238&gt;4.9%,K238&gt;4.9%,L238&gt;4.9%,M238&gt;4.9%,G238&gt;=25.4%,F238&gt;15.4%), "Yes","No")</f>
        <v>No</v>
      </c>
      <c r="D238" s="16" t="str">
        <f>IF(AND(J238&gt;4.9%,K238&gt;4.9%,L238&gt;4.9%,M238&gt;4.9%,N238&gt;4.9%,G238&gt;=25.4%,F238&gt;15.4%), "Yes","No")</f>
        <v>No</v>
      </c>
      <c r="E238" s="17">
        <v>43205</v>
      </c>
      <c r="F238" s="18">
        <v>0.21100000000000002</v>
      </c>
      <c r="G238" s="18">
        <v>0.20499999999999996</v>
      </c>
      <c r="H238" s="18">
        <v>4.2999999999999997E-2</v>
      </c>
      <c r="I238" s="18">
        <v>4.9000000000000002E-2</v>
      </c>
      <c r="J238" s="19">
        <v>5.7000000000000002E-2</v>
      </c>
      <c r="K238" s="19">
        <v>4.8000000000000001E-2</v>
      </c>
      <c r="L238" s="19">
        <v>5.0999999999999997E-2</v>
      </c>
      <c r="M238" s="19">
        <v>6.4000000000000001E-2</v>
      </c>
      <c r="N238" s="19">
        <v>7.0000000000000007E-2</v>
      </c>
    </row>
    <row r="239" spans="1:15" ht="15.75" x14ac:dyDescent="0.25">
      <c r="A239" s="15" t="s">
        <v>16</v>
      </c>
      <c r="B239" s="16" t="str">
        <f>IF(AND(H239&gt;4.9%,I239&gt;4.9%,J239&gt;4.9%,K239&gt;4.9%,L239&gt;4.9%,F239&gt;=25.4%,G239&gt;15.4%), "Yes","No")</f>
        <v>No</v>
      </c>
      <c r="C239" s="16" t="str">
        <f>IF(AND(I239&gt;4.9%,J239&gt;4.9%,K239&gt;4.9%,L239&gt;4.9%,M239&gt;4.9%,G239&gt;=25.4%,F239&gt;15.4%), "Yes","No")</f>
        <v>No</v>
      </c>
      <c r="D239" s="16" t="str">
        <f>IF(AND(J239&gt;4.9%,K239&gt;4.9%,L239&gt;4.9%,M239&gt;4.9%,N239&gt;4.9%,G239&gt;=25.4%,F239&gt;15.4%), "Yes","No")</f>
        <v>No</v>
      </c>
      <c r="E239" s="17">
        <v>10658</v>
      </c>
      <c r="F239" s="18">
        <v>0.17299999999999999</v>
      </c>
      <c r="G239" s="18">
        <v>0.29599999999999999</v>
      </c>
      <c r="H239" s="18">
        <v>2.6000000000000002E-2</v>
      </c>
      <c r="I239" s="18">
        <v>4.0999999999999995E-2</v>
      </c>
      <c r="J239" s="19">
        <v>5.7999999999999996E-2</v>
      </c>
      <c r="K239" s="19">
        <v>4.2999999999999997E-2</v>
      </c>
      <c r="L239" s="19">
        <v>3.6000000000000004E-2</v>
      </c>
      <c r="M239" s="19">
        <v>4.7E-2</v>
      </c>
      <c r="N239" s="19">
        <v>4.8000000000000001E-2</v>
      </c>
    </row>
    <row r="240" spans="1:15" ht="15.75" x14ac:dyDescent="0.25">
      <c r="A240" s="15" t="s">
        <v>15</v>
      </c>
      <c r="B240" s="16" t="str">
        <f>IF(AND(H240&gt;4.9%,I240&gt;4.9%,J240&gt;4.9%,K240&gt;4.9%,L240&gt;4.9%,F240&gt;=25.4%,G240&gt;15.4%), "Yes","No")</f>
        <v>No</v>
      </c>
      <c r="C240" s="16" t="str">
        <f>IF(AND(I240&gt;4.9%,J240&gt;4.9%,K240&gt;4.9%,L240&gt;4.9%,M240&gt;4.9%,G240&gt;=25.4%,F240&gt;15.4%), "Yes","No")</f>
        <v>No</v>
      </c>
      <c r="D240" s="16" t="str">
        <f>IF(AND(J240&gt;4.9%,K240&gt;4.9%,L240&gt;4.9%,M240&gt;4.9%,N240&gt;4.9%,G240&gt;=25.4%,F240&gt;15.4%), "Yes","No")</f>
        <v>No</v>
      </c>
      <c r="E240" s="17">
        <v>33718</v>
      </c>
      <c r="F240" s="18">
        <v>0.16</v>
      </c>
      <c r="G240" s="18">
        <v>0.20799999999999999</v>
      </c>
      <c r="H240" s="18">
        <v>3.7000000000000005E-2</v>
      </c>
      <c r="I240" s="18">
        <v>4.2000000000000003E-2</v>
      </c>
      <c r="J240" s="19">
        <v>5.0999999999999997E-2</v>
      </c>
      <c r="K240" s="19">
        <v>4.8000000000000001E-2</v>
      </c>
      <c r="L240" s="19">
        <v>4.5999999999999999E-2</v>
      </c>
      <c r="M240" s="19">
        <v>5.4000000000000006E-2</v>
      </c>
      <c r="N240" s="19">
        <v>5.5999999999999994E-2</v>
      </c>
    </row>
    <row r="241" spans="1:52" ht="15.75" x14ac:dyDescent="0.25">
      <c r="A241" s="15" t="s">
        <v>14</v>
      </c>
      <c r="B241" s="16" t="str">
        <f>IF(AND(H241&gt;4.9%,I241&gt;4.9%,J241&gt;4.9%,K241&gt;4.9%,L241&gt;4.9%,F241&gt;=25.4%,G241&gt;15.4%), "Yes","No")</f>
        <v>No</v>
      </c>
      <c r="C241" s="16" t="str">
        <f>IF(AND(I241&gt;4.9%,J241&gt;4.9%,K241&gt;4.9%,L241&gt;4.9%,M241&gt;4.9%,G241&gt;=25.4%,F241&gt;15.4%), "Yes","No")</f>
        <v>No</v>
      </c>
      <c r="D241" s="16" t="str">
        <f>IF(AND(J241&gt;4.9%,K241&gt;4.9%,L241&gt;4.9%,M241&gt;4.9%,N241&gt;4.9%,G241&gt;=25.4%,F241&gt;15.4%), "Yes","No")</f>
        <v>No</v>
      </c>
      <c r="E241" s="17">
        <v>250304</v>
      </c>
      <c r="F241" s="18">
        <v>0.29799999999999999</v>
      </c>
      <c r="G241" s="18">
        <v>0.373</v>
      </c>
      <c r="H241" s="18">
        <v>3.7999999999999999E-2</v>
      </c>
      <c r="I241" s="18">
        <v>4.2000000000000003E-2</v>
      </c>
      <c r="J241" s="19">
        <v>4.9000000000000002E-2</v>
      </c>
      <c r="K241" s="19">
        <v>4.7E-2</v>
      </c>
      <c r="L241" s="19">
        <v>5.0999999999999997E-2</v>
      </c>
      <c r="M241" s="19">
        <v>6.0999999999999999E-2</v>
      </c>
      <c r="N241" s="19">
        <v>6.5000000000000002E-2</v>
      </c>
    </row>
    <row r="242" spans="1:52" ht="15.75" x14ac:dyDescent="0.25">
      <c r="A242" s="15" t="s">
        <v>13</v>
      </c>
      <c r="B242" s="16" t="str">
        <f>IF(AND(H242&gt;4.9%,I242&gt;4.9%,J242&gt;4.9%,K242&gt;4.9%,L242&gt;4.9%,F242&gt;=25.4%,G242&gt;15.4%), "Yes","No")</f>
        <v>No</v>
      </c>
      <c r="C242" s="16" t="str">
        <f>IF(AND(I242&gt;4.9%,J242&gt;4.9%,K242&gt;4.9%,L242&gt;4.9%,M242&gt;4.9%,G242&gt;=25.4%,F242&gt;15.4%), "Yes","No")</f>
        <v>No</v>
      </c>
      <c r="D242" s="16" t="str">
        <f>IF(AND(J242&gt;4.9%,K242&gt;4.9%,L242&gt;4.9%,M242&gt;4.9%,N242&gt;4.9%,G242&gt;=25.4%,F242&gt;15.4%), "Yes","No")</f>
        <v>No</v>
      </c>
      <c r="E242" s="17">
        <v>41280</v>
      </c>
      <c r="F242" s="18">
        <v>0.17199999999999999</v>
      </c>
      <c r="G242" s="18">
        <v>0.249</v>
      </c>
      <c r="H242" s="18">
        <v>3.7000000000000005E-2</v>
      </c>
      <c r="I242" s="18">
        <v>4.4999999999999998E-2</v>
      </c>
      <c r="J242" s="19">
        <v>0.05</v>
      </c>
      <c r="K242" s="19">
        <v>4.4000000000000004E-2</v>
      </c>
      <c r="L242" s="19">
        <v>4.7E-2</v>
      </c>
      <c r="M242" s="19">
        <v>5.9000000000000004E-2</v>
      </c>
      <c r="N242" s="19">
        <v>6.8000000000000005E-2</v>
      </c>
    </row>
    <row r="243" spans="1:52" ht="15.75" x14ac:dyDescent="0.25">
      <c r="A243" s="15" t="s">
        <v>12</v>
      </c>
      <c r="B243" s="16" t="str">
        <f>IF(AND(H243&gt;4.9%,I243&gt;4.9%,J243&gt;4.9%,K243&gt;4.9%,L243&gt;4.9%,F243&gt;=25.4%,G243&gt;15.4%), "Yes","No")</f>
        <v>No</v>
      </c>
      <c r="C243" s="16" t="str">
        <f>IF(AND(I243&gt;4.9%,J243&gt;4.9%,K243&gt;4.9%,L243&gt;4.9%,M243&gt;4.9%,G243&gt;=25.4%,F243&gt;15.4%), "Yes","No")</f>
        <v>No</v>
      </c>
      <c r="D243" s="16" t="str">
        <f>IF(AND(J243&gt;4.9%,K243&gt;4.9%,L243&gt;4.9%,M243&gt;4.9%,N243&gt;4.9%,G243&gt;=25.4%,F243&gt;15.4%), "Yes","No")</f>
        <v>No</v>
      </c>
      <c r="E243" s="17">
        <v>5410</v>
      </c>
      <c r="F243" s="18">
        <v>0.13900000000000001</v>
      </c>
      <c r="G243" s="18">
        <v>0.20600000000000002</v>
      </c>
      <c r="H243" s="18">
        <v>3.2000000000000001E-2</v>
      </c>
      <c r="I243" s="18">
        <v>4.0999999999999995E-2</v>
      </c>
      <c r="J243" s="19">
        <v>0.05</v>
      </c>
      <c r="K243" s="19">
        <v>3.9E-2</v>
      </c>
      <c r="L243" s="19">
        <v>3.6000000000000004E-2</v>
      </c>
      <c r="M243" s="19">
        <v>4.2999999999999997E-2</v>
      </c>
      <c r="N243" s="19">
        <v>4.4000000000000004E-2</v>
      </c>
    </row>
    <row r="244" spans="1:52" ht="15.75" x14ac:dyDescent="0.25">
      <c r="A244" s="15" t="s">
        <v>11</v>
      </c>
      <c r="B244" s="16" t="str">
        <f>IF(AND(H244&gt;4.9%,I244&gt;4.9%,J244&gt;4.9%,K244&gt;4.9%,L244&gt;4.9%,F244&gt;=25.4%,G244&gt;15.4%), "Yes","No")</f>
        <v>No</v>
      </c>
      <c r="C244" s="16" t="str">
        <f>IF(AND(I244&gt;4.9%,J244&gt;4.9%,K244&gt;4.9%,L244&gt;4.9%,M244&gt;4.9%,G244&gt;=25.4%,F244&gt;15.4%), "Yes","No")</f>
        <v>No</v>
      </c>
      <c r="D244" s="16" t="str">
        <f>IF(AND(J244&gt;4.9%,K244&gt;4.9%,L244&gt;4.9%,M244&gt;4.9%,N244&gt;4.9%,G244&gt;=25.4%,F244&gt;15.4%), "Yes","No")</f>
        <v>No</v>
      </c>
      <c r="E244" s="17">
        <v>131500</v>
      </c>
      <c r="F244" s="18">
        <v>0.153</v>
      </c>
      <c r="G244" s="18">
        <v>0.17199999999999999</v>
      </c>
      <c r="H244" s="18">
        <v>3.4000000000000002E-2</v>
      </c>
      <c r="I244" s="18">
        <v>3.7000000000000005E-2</v>
      </c>
      <c r="J244" s="19">
        <v>4.4000000000000004E-2</v>
      </c>
      <c r="K244" s="19">
        <v>4.2999999999999997E-2</v>
      </c>
      <c r="L244" s="19">
        <v>4.9000000000000002E-2</v>
      </c>
      <c r="M244" s="19">
        <v>5.7999999999999996E-2</v>
      </c>
      <c r="N244" s="19">
        <v>6.0999999999999999E-2</v>
      </c>
    </row>
    <row r="245" spans="1:52" ht="15.75" x14ac:dyDescent="0.25">
      <c r="A245" s="15" t="s">
        <v>10</v>
      </c>
      <c r="B245" s="16" t="str">
        <f>IF(AND(H245&gt;4.9%,I245&gt;4.9%,J245&gt;4.9%,K245&gt;4.9%,L245&gt;4.9%,F245&gt;=25.4%,G245&gt;15.4%), "Yes","No")</f>
        <v>No</v>
      </c>
      <c r="C245" s="16" t="str">
        <f>IF(AND(I245&gt;4.9%,J245&gt;4.9%,K245&gt;4.9%,L245&gt;4.9%,M245&gt;4.9%,G245&gt;=25.4%,F245&gt;15.4%), "Yes","No")</f>
        <v>No</v>
      </c>
      <c r="D245" s="16" t="str">
        <f>IF(AND(J245&gt;4.9%,K245&gt;4.9%,L245&gt;4.9%,M245&gt;4.9%,N245&gt;4.9%,G245&gt;=25.4%,F245&gt;15.4%), "Yes","No")</f>
        <v>No</v>
      </c>
      <c r="E245" s="17">
        <v>13535</v>
      </c>
      <c r="F245" s="18">
        <v>0.23300000000000001</v>
      </c>
      <c r="G245" s="18">
        <v>0.26400000000000001</v>
      </c>
      <c r="H245" s="18">
        <v>4.0999999999999995E-2</v>
      </c>
      <c r="I245" s="18">
        <v>4.7E-2</v>
      </c>
      <c r="J245" s="19">
        <v>4.8000000000000001E-2</v>
      </c>
      <c r="K245" s="19">
        <v>4.8000000000000001E-2</v>
      </c>
      <c r="L245" s="19">
        <v>4.9000000000000002E-2</v>
      </c>
      <c r="M245" s="19">
        <v>5.7999999999999996E-2</v>
      </c>
      <c r="N245" s="19">
        <v>0.06</v>
      </c>
    </row>
    <row r="246" spans="1:52" s="2" customFormat="1" ht="15.75" x14ac:dyDescent="0.25">
      <c r="A246" s="20" t="s">
        <v>9</v>
      </c>
      <c r="B246" s="28" t="str">
        <f>IF(AND(H246&gt;4.9%,I246&gt;4.9%,J246&gt;4.9%,K246&gt;4.9%,L246&gt;4.9%,F246&gt;=25.4%,G246&gt;15.4%), "Yes","No")</f>
        <v>Yes</v>
      </c>
      <c r="C246" s="30" t="str">
        <f>IF(AND(I246&gt;4.9%,J246&gt;4.9%,K246&gt;4.9%,L246&gt;4.9%,M246&gt;4.9%,G246&gt;=25.4%,F246&gt;15.4%), "Yes","No")</f>
        <v>Yes</v>
      </c>
      <c r="D246" s="32" t="str">
        <f>IF(AND(J246&gt;4.9%,K246&gt;4.9%,L246&gt;4.9%,M246&gt;4.9%,N246&gt;4.9%,G246&gt;=25.4%,F246&gt;15.4%), "Yes","No")</f>
        <v>Yes</v>
      </c>
      <c r="E246" s="21">
        <v>22134</v>
      </c>
      <c r="F246" s="22">
        <v>0.434</v>
      </c>
      <c r="G246" s="22">
        <v>0.42599999999999999</v>
      </c>
      <c r="H246" s="22">
        <v>9.9000000000000005E-2</v>
      </c>
      <c r="I246" s="22">
        <v>0.11</v>
      </c>
      <c r="J246" s="23">
        <v>0.124</v>
      </c>
      <c r="K246" s="23">
        <v>0.13</v>
      </c>
      <c r="L246" s="23">
        <v>0.124</v>
      </c>
      <c r="M246" s="23">
        <v>0.157</v>
      </c>
      <c r="N246" s="23">
        <v>0.158</v>
      </c>
      <c r="O246" s="6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s="2" customFormat="1" ht="15.75" x14ac:dyDescent="0.25">
      <c r="A247" s="15" t="s">
        <v>8</v>
      </c>
      <c r="B247" s="16" t="str">
        <f>IF(AND(H247&gt;4.9%,I247&gt;4.9%,J247&gt;4.9%,K247&gt;4.9%,L247&gt;4.9%,F247&gt;=25.4%,G247&gt;15.4%), "Yes","No")</f>
        <v>No</v>
      </c>
      <c r="C247" s="16" t="str">
        <f>IF(AND(I247&gt;4.9%,J247&gt;4.9%,K247&gt;4.9%,L247&gt;4.9%,M247&gt;4.9%,G247&gt;=25.4%,F247&gt;15.4%), "Yes","No")</f>
        <v>No</v>
      </c>
      <c r="D247" s="16" t="str">
        <f>IF(AND(J247&gt;4.9%,K247&gt;4.9%,L247&gt;4.9%,M247&gt;4.9%,N247&gt;4.9%,G247&gt;=25.4%,F247&gt;15.4%), "Yes","No")</f>
        <v>No</v>
      </c>
      <c r="E247" s="17">
        <v>422679</v>
      </c>
      <c r="F247" s="18">
        <v>6.5000000000000002E-2</v>
      </c>
      <c r="G247" s="18">
        <v>8.4000000000000019E-2</v>
      </c>
      <c r="H247" s="18">
        <v>3.1E-2</v>
      </c>
      <c r="I247" s="18">
        <v>3.2000000000000001E-2</v>
      </c>
      <c r="J247" s="19">
        <v>3.3000000000000002E-2</v>
      </c>
      <c r="K247" s="19">
        <v>3.5000000000000003E-2</v>
      </c>
      <c r="L247" s="19">
        <v>4.4000000000000004E-2</v>
      </c>
      <c r="M247" s="19">
        <v>5.2000000000000005E-2</v>
      </c>
      <c r="N247" s="19">
        <v>5.7999999999999996E-2</v>
      </c>
      <c r="O247" s="27"/>
    </row>
    <row r="248" spans="1:52" s="2" customFormat="1" ht="15.75" x14ac:dyDescent="0.25">
      <c r="A248" s="15" t="s">
        <v>7</v>
      </c>
      <c r="B248" s="16" t="str">
        <f>IF(AND(H248&gt;4.9%,I248&gt;4.9%,J248&gt;4.9%,K248&gt;4.9%,L248&gt;4.9%,F248&gt;=25.4%,G248&gt;15.4%), "Yes","No")</f>
        <v>No</v>
      </c>
      <c r="C248" s="16" t="str">
        <f>IF(AND(I248&gt;4.9%,J248&gt;4.9%,K248&gt;4.9%,L248&gt;4.9%,M248&gt;4.9%,G248&gt;=25.4%,F248&gt;15.4%), "Yes","No")</f>
        <v>No</v>
      </c>
      <c r="D248" s="16" t="str">
        <f>IF(AND(J248&gt;4.9%,K248&gt;4.9%,L248&gt;4.9%,M248&gt;4.9%,N248&gt;4.9%,G248&gt;=25.4%,F248&gt;15.4%), "Yes","No")</f>
        <v>No</v>
      </c>
      <c r="E248" s="17">
        <v>42918</v>
      </c>
      <c r="F248" s="18">
        <v>0.09</v>
      </c>
      <c r="G248" s="18">
        <v>0.155</v>
      </c>
      <c r="H248" s="18">
        <v>3.1E-2</v>
      </c>
      <c r="I248" s="18">
        <v>3.5000000000000003E-2</v>
      </c>
      <c r="J248" s="19">
        <v>3.9E-2</v>
      </c>
      <c r="K248" s="19">
        <v>3.7999999999999999E-2</v>
      </c>
      <c r="L248" s="19">
        <v>4.2000000000000003E-2</v>
      </c>
      <c r="M248" s="19">
        <v>5.2000000000000005E-2</v>
      </c>
      <c r="N248" s="19">
        <v>5.5E-2</v>
      </c>
      <c r="O248" s="27"/>
    </row>
    <row r="249" spans="1:52" s="2" customFormat="1" ht="15.75" x14ac:dyDescent="0.25">
      <c r="A249" s="15" t="s">
        <v>6</v>
      </c>
      <c r="B249" s="16" t="str">
        <f>IF(AND(H249&gt;4.9%,I249&gt;4.9%,J249&gt;4.9%,K249&gt;4.9%,L249&gt;4.9%,F249&gt;=25.4%,G249&gt;15.4%), "Yes","No")</f>
        <v>No</v>
      </c>
      <c r="C249" s="16" t="str">
        <f>IF(AND(I249&gt;4.9%,J249&gt;4.9%,K249&gt;4.9%,L249&gt;4.9%,M249&gt;4.9%,G249&gt;=25.4%,F249&gt;15.4%), "Yes","No")</f>
        <v>No</v>
      </c>
      <c r="D249" s="16" t="str">
        <f>IF(AND(J249&gt;4.9%,K249&gt;4.9%,L249&gt;4.9%,M249&gt;4.9%,N249&gt;4.9%,G249&gt;=25.4%,F249&gt;15.4%), "Yes","No")</f>
        <v>No</v>
      </c>
      <c r="E249" s="17">
        <v>7110</v>
      </c>
      <c r="F249" s="18">
        <v>0.16300000000000003</v>
      </c>
      <c r="G249" s="18">
        <v>0.371</v>
      </c>
      <c r="H249" s="18">
        <v>2.7999999999999997E-2</v>
      </c>
      <c r="I249" s="18">
        <v>5.2000000000000005E-2</v>
      </c>
      <c r="J249" s="19">
        <v>7.9000000000000001E-2</v>
      </c>
      <c r="K249" s="19">
        <v>5.7000000000000002E-2</v>
      </c>
      <c r="L249" s="19">
        <v>4.4000000000000004E-2</v>
      </c>
      <c r="M249" s="19">
        <v>5.2000000000000005E-2</v>
      </c>
      <c r="N249" s="19">
        <v>5.5999999999999994E-2</v>
      </c>
      <c r="O249" s="27"/>
    </row>
    <row r="250" spans="1:52" s="2" customFormat="1" ht="15.75" x14ac:dyDescent="0.25">
      <c r="A250" s="15" t="s">
        <v>5</v>
      </c>
      <c r="B250" s="16" t="str">
        <f>IF(AND(H250&gt;4.9%,I250&gt;4.9%,J250&gt;4.9%,K250&gt;4.9%,L250&gt;4.9%,F250&gt;=25.4%,G250&gt;15.4%), "Yes","No")</f>
        <v>No</v>
      </c>
      <c r="C250" s="16" t="str">
        <f>IF(AND(I250&gt;4.9%,J250&gt;4.9%,K250&gt;4.9%,L250&gt;4.9%,M250&gt;4.9%,G250&gt;=25.4%,F250&gt;15.4%), "Yes","No")</f>
        <v>No</v>
      </c>
      <c r="D250" s="16" t="str">
        <f>IF(AND(J250&gt;4.9%,K250&gt;4.9%,L250&gt;4.9%,M250&gt;4.9%,N250&gt;4.9%,G250&gt;=25.4%,F250&gt;15.4%), "Yes","No")</f>
        <v>No</v>
      </c>
      <c r="E250" s="17">
        <v>59127</v>
      </c>
      <c r="F250" s="18">
        <v>9.8000000000000004E-2</v>
      </c>
      <c r="G250" s="18">
        <v>0.185</v>
      </c>
      <c r="H250" s="18">
        <v>3.4000000000000002E-2</v>
      </c>
      <c r="I250" s="18">
        <v>0.04</v>
      </c>
      <c r="J250" s="19">
        <v>4.8000000000000001E-2</v>
      </c>
      <c r="K250" s="19">
        <v>4.5999999999999999E-2</v>
      </c>
      <c r="L250" s="19">
        <v>4.9000000000000002E-2</v>
      </c>
      <c r="M250" s="19">
        <v>0.06</v>
      </c>
      <c r="N250" s="19">
        <v>6.5000000000000002E-2</v>
      </c>
      <c r="O250" s="27"/>
    </row>
    <row r="251" spans="1:52" s="2" customFormat="1" ht="15.75" x14ac:dyDescent="0.25">
      <c r="A251" s="15" t="s">
        <v>4</v>
      </c>
      <c r="B251" s="16" t="str">
        <f>IF(AND(H251&gt;4.9%,I251&gt;4.9%,J251&gt;4.9%,K251&gt;4.9%,L251&gt;4.9%,F251&gt;=25.4%,G251&gt;15.4%), "Yes","No")</f>
        <v>No</v>
      </c>
      <c r="C251" s="16" t="str">
        <f>IF(AND(I251&gt;4.9%,J251&gt;4.9%,K251&gt;4.9%,L251&gt;4.9%,M251&gt;4.9%,G251&gt;=25.4%,F251&gt;15.4%), "Yes","No")</f>
        <v>No</v>
      </c>
      <c r="D251" s="16" t="str">
        <f>IF(AND(J251&gt;4.9%,K251&gt;4.9%,L251&gt;4.9%,M251&gt;4.9%,N251&gt;4.9%,G251&gt;=25.4%,F251&gt;15.4%), "Yes","No")</f>
        <v>No</v>
      </c>
      <c r="E251" s="17">
        <v>41964</v>
      </c>
      <c r="F251" s="18">
        <v>0.14000000000000001</v>
      </c>
      <c r="G251" s="18">
        <v>0.192</v>
      </c>
      <c r="H251" s="18">
        <v>4.2000000000000003E-2</v>
      </c>
      <c r="I251" s="18">
        <v>4.7E-2</v>
      </c>
      <c r="J251" s="19">
        <v>5.2999999999999999E-2</v>
      </c>
      <c r="K251" s="19">
        <v>5.2999999999999999E-2</v>
      </c>
      <c r="L251" s="19">
        <v>0.06</v>
      </c>
      <c r="M251" s="19">
        <v>7.2000000000000008E-2</v>
      </c>
      <c r="N251" s="19">
        <v>7.9000000000000001E-2</v>
      </c>
      <c r="O251" s="27"/>
    </row>
    <row r="252" spans="1:52" s="2" customFormat="1" ht="15.75" x14ac:dyDescent="0.25">
      <c r="A252" s="15" t="s">
        <v>3</v>
      </c>
      <c r="B252" s="16" t="str">
        <f>IF(AND(H252&gt;4.9%,I252&gt;4.9%,J252&gt;4.9%,K252&gt;4.9%,L252&gt;4.9%,F252&gt;=25.4%,G252&gt;15.4%), "Yes","No")</f>
        <v>No</v>
      </c>
      <c r="C252" s="16" t="str">
        <f>IF(AND(I252&gt;4.9%,J252&gt;4.9%,K252&gt;4.9%,L252&gt;4.9%,M252&gt;4.9%,G252&gt;=25.4%,F252&gt;15.4%), "Yes","No")</f>
        <v>No</v>
      </c>
      <c r="D252" s="16" t="str">
        <f>IF(AND(J252&gt;4.9%,K252&gt;4.9%,L252&gt;4.9%,M252&gt;4.9%,N252&gt;4.9%,G252&gt;=25.4%,F252&gt;15.4%), "Yes","No")</f>
        <v>No</v>
      </c>
      <c r="E252" s="17">
        <v>7879</v>
      </c>
      <c r="F252" s="18">
        <v>0.25</v>
      </c>
      <c r="G252" s="18">
        <v>0.28599999999999998</v>
      </c>
      <c r="H252" s="18">
        <v>2.7999999999999997E-2</v>
      </c>
      <c r="I252" s="18">
        <v>3.5000000000000003E-2</v>
      </c>
      <c r="J252" s="19">
        <v>4.7E-2</v>
      </c>
      <c r="K252" s="19">
        <v>3.7999999999999999E-2</v>
      </c>
      <c r="L252" s="19">
        <v>0.03</v>
      </c>
      <c r="M252" s="19">
        <v>3.7999999999999999E-2</v>
      </c>
      <c r="N252" s="19">
        <v>0.04</v>
      </c>
      <c r="O252" s="27"/>
    </row>
    <row r="253" spans="1:52" s="2" customFormat="1" ht="15.75" x14ac:dyDescent="0.25">
      <c r="A253" s="15" t="s">
        <v>2</v>
      </c>
      <c r="B253" s="16" t="str">
        <f>IF(AND(H253&gt;4.9%,I253&gt;4.9%,J253&gt;4.9%,K253&gt;4.9%,L253&gt;4.9%,F253&gt;=25.4%,G253&gt;15.4%), "Yes","No")</f>
        <v>No</v>
      </c>
      <c r="C253" s="16" t="str">
        <f>IF(AND(I253&gt;4.9%,J253&gt;4.9%,K253&gt;4.9%,L253&gt;4.9%,M253&gt;4.9%,G253&gt;=25.4%,F253&gt;15.4%), "Yes","No")</f>
        <v>No</v>
      </c>
      <c r="D253" s="16" t="str">
        <f>IF(AND(J253&gt;4.9%,K253&gt;4.9%,L253&gt;4.9%,M253&gt;4.9%,N253&gt;4.9%,G253&gt;=25.4%,F253&gt;15.4%), "Yes","No")</f>
        <v>No</v>
      </c>
      <c r="E253" s="17">
        <v>18550</v>
      </c>
      <c r="F253" s="18">
        <v>0.156</v>
      </c>
      <c r="G253" s="18">
        <v>0.23499999999999999</v>
      </c>
      <c r="H253" s="18">
        <v>3.2000000000000001E-2</v>
      </c>
      <c r="I253" s="18">
        <v>3.7999999999999999E-2</v>
      </c>
      <c r="J253" s="19">
        <v>4.4000000000000004E-2</v>
      </c>
      <c r="K253" s="19">
        <v>4.2999999999999997E-2</v>
      </c>
      <c r="L253" s="19">
        <v>4.0999999999999995E-2</v>
      </c>
      <c r="M253" s="19">
        <v>5.0999999999999997E-2</v>
      </c>
      <c r="N253" s="19">
        <v>5.7000000000000002E-2</v>
      </c>
      <c r="O253" s="27"/>
    </row>
    <row r="254" spans="1:52" s="2" customFormat="1" ht="15.75" x14ac:dyDescent="0.25">
      <c r="A254" s="20" t="s">
        <v>1</v>
      </c>
      <c r="B254" s="28" t="str">
        <f>IF(AND(H254&gt;4.9%,I254&gt;4.9%,J254&gt;4.9%,K254&gt;4.9%,L254&gt;4.9%,F254&gt;=25.4%,G254&gt;15.4%), "Yes","No")</f>
        <v>Yes</v>
      </c>
      <c r="C254" s="30" t="str">
        <f>IF(AND(I254&gt;4.9%,J254&gt;4.9%,K254&gt;4.9%,L254&gt;4.9%,M254&gt;4.9%,G254&gt;=25.4%,F254&gt;15.4%), "Yes","No")</f>
        <v>Yes</v>
      </c>
      <c r="D254" s="32" t="str">
        <f>IF(AND(J254&gt;4.9%,K254&gt;4.9%,L254&gt;4.9%,M254&gt;4.9%,N254&gt;4.9%,G254&gt;=25.4%,F254&gt;15.4%), "Yes","No")</f>
        <v>Yes</v>
      </c>
      <c r="E254" s="21">
        <v>14018</v>
      </c>
      <c r="F254" s="22">
        <v>0.376</v>
      </c>
      <c r="G254" s="22">
        <v>0.433</v>
      </c>
      <c r="H254" s="22">
        <v>5.5999999999999994E-2</v>
      </c>
      <c r="I254" s="22">
        <v>7.2999999999999995E-2</v>
      </c>
      <c r="J254" s="23">
        <v>0.11</v>
      </c>
      <c r="K254" s="23">
        <v>7.5999999999999998E-2</v>
      </c>
      <c r="L254" s="23">
        <v>5.2000000000000005E-2</v>
      </c>
      <c r="M254" s="23">
        <v>6.2E-2</v>
      </c>
      <c r="N254" s="23">
        <v>6.3E-2</v>
      </c>
      <c r="O254" s="27"/>
    </row>
    <row r="255" spans="1:52" s="2" customFormat="1" ht="15.75" x14ac:dyDescent="0.25">
      <c r="A255" s="20" t="s">
        <v>0</v>
      </c>
      <c r="B255" s="28" t="str">
        <f>IF(AND(H255&gt;4.9%,I255&gt;4.9%,J255&gt;4.9%,K255&gt;4.9%,L255&gt;4.9%,F255&gt;=25.4%,G255&gt;15.4%), "Yes","No")</f>
        <v>Yes</v>
      </c>
      <c r="C255" s="30" t="str">
        <f>IF(AND(I255&gt;4.9%,J255&gt;4.9%,K255&gt;4.9%,L255&gt;4.9%,M255&gt;4.9%,G255&gt;=25.4%,F255&gt;15.4%), "Yes","No")</f>
        <v>Yes</v>
      </c>
      <c r="D255" s="32" t="str">
        <f>IF(AND(J255&gt;4.9%,K255&gt;4.9%,L255&gt;4.9%,M255&gt;4.9%,N255&gt;4.9%,G255&gt;=25.4%,F255&gt;15.4%), "Yes","No")</f>
        <v>Yes</v>
      </c>
      <c r="E255" s="21">
        <v>11677</v>
      </c>
      <c r="F255" s="22">
        <v>0.42999999999999994</v>
      </c>
      <c r="G255" s="22">
        <v>0.83199999999999996</v>
      </c>
      <c r="H255" s="22">
        <v>9.5000000000000001E-2</v>
      </c>
      <c r="I255" s="22">
        <v>0.111</v>
      </c>
      <c r="J255" s="23">
        <v>0.14099999999999999</v>
      </c>
      <c r="K255" s="23">
        <v>0.11199999999999999</v>
      </c>
      <c r="L255" s="23">
        <v>0.122</v>
      </c>
      <c r="M255" s="23">
        <v>0.14400000000000002</v>
      </c>
      <c r="N255" s="23">
        <v>0.13500000000000001</v>
      </c>
      <c r="O255" s="27"/>
    </row>
  </sheetData>
  <autoFilter ref="A1:N255">
    <sortState ref="A2:N255">
      <sortCondition ref="A2:A255"/>
    </sortState>
  </autoFilter>
  <sortState ref="A2:N255">
    <sortCondition ref="C2:C255"/>
  </sortState>
  <pageMargins left="0.7" right="0.7" top="0.75" bottom="0.75" header="0.3" footer="0.3"/>
  <pageSetup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Distressed Counties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zach.scott</dc:creator>
  <cp:lastModifiedBy>cole.nieman</cp:lastModifiedBy>
  <cp:lastPrinted>2019-08-02T20:15:03Z</cp:lastPrinted>
  <dcterms:created xsi:type="dcterms:W3CDTF">2015-03-17T18:42:43Z</dcterms:created>
  <dcterms:modified xsi:type="dcterms:W3CDTF">2019-08-05T15:50:23Z</dcterms:modified>
  <cp:contentStatus/>
</cp:coreProperties>
</file>